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81" activeTab="3"/>
  </bookViews>
  <sheets>
    <sheet name="Приложение 1" sheetId="1" r:id="rId1"/>
    <sheet name="Приложение 2" sheetId="2" r:id="rId2"/>
    <sheet name="Приложение 3" sheetId="3" r:id="rId3"/>
    <sheet name="приложение 4" sheetId="4" r:id="rId4"/>
  </sheets>
  <definedNames/>
  <calcPr fullCalcOnLoad="1"/>
</workbook>
</file>

<file path=xl/sharedStrings.xml><?xml version="1.0" encoding="utf-8"?>
<sst xmlns="http://schemas.openxmlformats.org/spreadsheetml/2006/main" count="243" uniqueCount="151">
  <si>
    <t>Единый сельскохозяйственный налог</t>
  </si>
  <si>
    <t>Коды бюджетной классификации Российской Федерации</t>
  </si>
  <si>
    <t>главного администратора</t>
  </si>
  <si>
    <t>Безвозмездные поступления &lt;1&gt;, &lt;2&gt;</t>
  </si>
  <si>
    <t>БЕЗВОЗМЕЗДНЫЕ ПОСТУПЛЕНИЯ</t>
  </si>
  <si>
    <t>Наименование кода группы, подгруппы, статьи, подстатьи, элемента, программы (подпрограммы), кода экономической классификации доходов</t>
  </si>
  <si>
    <t>Всего</t>
  </si>
  <si>
    <t>1 00 00000 00 0000 000</t>
  </si>
  <si>
    <t>1 01 00000 00 0000 000</t>
  </si>
  <si>
    <t>1 05 00000 00 0000 000</t>
  </si>
  <si>
    <t>1 11 00000 00 0000 000</t>
  </si>
  <si>
    <t>2 00 00000 00 0000 000</t>
  </si>
  <si>
    <t>Код бюджетной классификации
Российской Федерации</t>
  </si>
  <si>
    <t>главного администратораисточников</t>
  </si>
  <si>
    <t>Безвозмездные поступления &lt;1&gt;</t>
  </si>
  <si>
    <t xml:space="preserve">Наименование </t>
  </si>
  <si>
    <t>1 05 03010 01 0000 110</t>
  </si>
  <si>
    <t>ДОХОДЫ ОТ ИСПОЛЬЗОВАНИЯ ИМУЩЕСТВА, НАХОДЯЩЕГОСЯ В ГОСУДАРСТВЕННОЙ И МУНИЦИПАЛЬНОЙ СОБСТВЕННОСТИ</t>
  </si>
  <si>
    <t>1 11 05035 10 0000 120</t>
  </si>
  <si>
    <t>1 13 02995 10 0000 130</t>
  </si>
  <si>
    <t>НАЛОГИ НА СОВОКУПНЫЙ ДОХОД</t>
  </si>
  <si>
    <t>1 11 03050 10 0000 120</t>
  </si>
  <si>
    <t>1 16 90050 10 0000 140</t>
  </si>
  <si>
    <t>1 17 01050 10 0000 180</t>
  </si>
  <si>
    <t>1 17 05050 10 0000 180</t>
  </si>
  <si>
    <t>1 11 09015 10 0000 120</t>
  </si>
  <si>
    <t>1 11 09025 10 0000 120</t>
  </si>
  <si>
    <t>1 11 09045 10 0000 120</t>
  </si>
  <si>
    <t>1 14 01050 10 0000 410</t>
  </si>
  <si>
    <t>1 14 03050 10 0000 410</t>
  </si>
  <si>
    <t>1 14 04050 10 0000 420</t>
  </si>
  <si>
    <t>1 15 02050 10 0000 140</t>
  </si>
  <si>
    <t>1 14 03050 10 0000 440</t>
  </si>
  <si>
    <t>ПРОЧИЕ НЕНАЛОГОВЫЕ ДОХОДЫ</t>
  </si>
  <si>
    <t>1 17 00000 00 0000 000</t>
  </si>
  <si>
    <t>1 06 00000 00 0000 000</t>
  </si>
  <si>
    <t>НАЛОГИ НА ИМУЩЕСТВО</t>
  </si>
  <si>
    <t>1 06 01030 10 0000 110</t>
  </si>
  <si>
    <t>01 05 020110 0000 510</t>
  </si>
  <si>
    <t>01 05 020110 0000 610</t>
  </si>
  <si>
    <t>1 16 23051 10 0000 140</t>
  </si>
  <si>
    <t>1 16 23052 10 0000 140</t>
  </si>
  <si>
    <t>1 13 01995 10 0000 130</t>
  </si>
  <si>
    <t>1 13 02065 10 0000 130</t>
  </si>
  <si>
    <t xml:space="preserve">             Сумма</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</si>
  <si>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</si>
  <si>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</si>
  <si>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1 16 00000 00 0000 000</t>
  </si>
  <si>
    <t>1 16 51040 02 0000 140</t>
  </si>
  <si>
    <t xml:space="preserve">ШТРАФЫ, САНКЦИИ ВОЗМЕЩЕНИЕ УЩЕРБА </t>
  </si>
  <si>
    <t>НАЛОГИ НА ПРИБЫЛЬ , ДОХОДЫ</t>
  </si>
  <si>
    <t>Земельный налог с организаций, обладающих земельным участком, расположенным в границах сельских поселений</t>
  </si>
  <si>
    <t>106 06033 10 0000 110</t>
  </si>
  <si>
    <t>106 06043 10 0000 110</t>
  </si>
  <si>
    <t>Увеличение прочих остатков денежных средств бюджета сельского поселения</t>
  </si>
  <si>
    <t>Уменьшение прочих остатков денежных средств бюджета сельского поселения</t>
  </si>
  <si>
    <t>Земельный налог с физических лиц, обладающих земельным участком, расположенным в границах сельских поселений</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</si>
  <si>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</si>
  <si>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</si>
  <si>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Прочие доходы от оказания платных услуг (работ) получателями средств бюджетов сельских поселений</t>
  </si>
  <si>
    <t>Доходы, поступающие в порядке возмещения расходов, понесенных в связи с эксплуатацией имущества сельских поселений</t>
  </si>
  <si>
    <r>
      <t>Прочие доходы от компенсации затрат  бюджетов</t>
    </r>
    <r>
      <rPr>
        <sz val="12"/>
        <rFont val="Times New Roman"/>
        <family val="1"/>
      </rPr>
      <t xml:space="preserve"> </t>
    </r>
    <r>
      <rPr>
        <sz val="14"/>
        <rFont val="Times New Roman"/>
        <family val="1"/>
      </rPr>
      <t>сельских поселений</t>
    </r>
  </si>
  <si>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</si>
  <si>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</si>
  <si>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</si>
  <si>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</si>
  <si>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Прочие поступления от денежных взысканий (штрафов) и иных сумм в возмещение ущерба, зачисляемые в бюджеты сельских поселений</t>
  </si>
  <si>
    <r>
      <t>Невыясненные поступления, зачисляемые в бюджеты</t>
    </r>
    <r>
      <rPr>
        <sz val="12"/>
        <rFont val="Times New Roman"/>
        <family val="1"/>
      </rPr>
      <t xml:space="preserve"> </t>
    </r>
    <r>
      <rPr>
        <sz val="14"/>
        <rFont val="Times New Roman"/>
        <family val="1"/>
      </rPr>
      <t>сельских поселений</t>
    </r>
  </si>
  <si>
    <t>Прочие неналоговые доходы бюджетов сельских поселений</t>
  </si>
  <si>
    <t>Средства самообложения граждан, зачисляемые в бюджеты сельских поселений</t>
  </si>
  <si>
    <t>Проценты, полученные от предоставления бюджетных кредитов внутри страны за счет средств бюджетов сельских поселений</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</si>
  <si>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</si>
  <si>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Доходы от распоряжения правами на результаты научно-технической деятельности, находящимися в собственности сельских поселений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</si>
  <si>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</si>
  <si>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</si>
  <si>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 </t>
  </si>
  <si>
    <t xml:space="preserve">1 12 04052 10 0000 120 </t>
  </si>
  <si>
    <t>Плата за использование лесов, расположенных на землях иных категорий, находящихся в собственности сельских поселений, в части арендной платы</t>
  </si>
  <si>
    <t>Доходы, поступающие в порядке возмещения расходов, понесенных в связи с эксплуатацией  имущества сельских поселений</t>
  </si>
  <si>
    <t>Прочие доходы от компенсации затрат  бюджетов сельских поселений</t>
  </si>
  <si>
    <t>Доходы от продажи квартир, находящихся в собственности сельских поселений</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</si>
  <si>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</si>
  <si>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</si>
  <si>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Доходы от продажи нематериальных активов, находящихся в собственности сельских поселений</t>
  </si>
  <si>
    <t>Платежи, взимаемые органами местного самоуправления (организациями) сельских поселений за выполнение определенных функций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</si>
  <si>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</si>
  <si>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Невыясненные поступления, зачисляемые в бюджеты сельских поселений</t>
  </si>
  <si>
    <t>Денежные взыскания (штрафы), установленные законами субъектов РФ за несоблюдение муниципальных правовых актов, зачисляемые в бюджеты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</si>
  <si>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</si>
  <si>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</si>
  <si>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доходов бюджета  сельского поселения </t>
  </si>
  <si>
    <t>1 17 14030 10 0000 150</t>
  </si>
  <si>
    <t>2 02 49999 10 7404 150</t>
  </si>
  <si>
    <t>НАЛОГОВЫЕ И НЕНАЛОГОВЫЕ ДОХОДЫ</t>
  </si>
  <si>
    <t xml:space="preserve">1 01 02000 01 0000 110 </t>
  </si>
  <si>
    <t>Налог на доходы физических лиц</t>
  </si>
  <si>
    <t>1 05 03000 00 0000 110</t>
  </si>
  <si>
    <t xml:space="preserve">Единый сельскохозяйственный налог </t>
  </si>
  <si>
    <t>Налог на имущество физических лиц</t>
  </si>
  <si>
    <t>1 06 01000 00 0000 110</t>
  </si>
  <si>
    <t>Земельный налог с организаций</t>
  </si>
  <si>
    <t>Земельный налог с физических лиц</t>
  </si>
  <si>
    <t>Земельный налог</t>
  </si>
  <si>
    <t>106 06040 00 0000 110</t>
  </si>
  <si>
    <t>1 06 06000 00 0000 110</t>
  </si>
  <si>
    <t>1 06 06030 00 0000 110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</si>
  <si>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</si>
  <si>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1 11 05000 00 0000 120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</si>
  <si>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</si>
  <si>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</si>
  <si>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</si>
  <si>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</si>
  <si>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</si>
  <si>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</si>
  <si>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Денежные взыскания (штрафы), установленные законами субъектов Российской Федерации за несоблюдение муниципальных правовых актов</t>
  </si>
  <si>
    <t>1 16 50000 02 0000 140</t>
  </si>
  <si>
    <t>Прочие неналоговые доходы</t>
  </si>
  <si>
    <t>1 17 05000 00 0000 180</t>
  </si>
  <si>
    <t>2 02 00000 00 0000 000</t>
  </si>
  <si>
    <t>Безвозмездные поступления от других бюджетов бюджетной системы Российской Федерации</t>
  </si>
  <si>
    <t>2 02 49999 00 0000 150</t>
  </si>
  <si>
    <t>Прочие межбюджетные трансферты, передаваемые бюджетам</t>
  </si>
  <si>
    <t>Безвозмездные поступления в бюджеты МО (не софинансируемые из ФБ)</t>
  </si>
  <si>
    <t>Иные межбюджетные трансферты</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</si>
  <si>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</si>
  <si>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2 02 49999 10 0000 150</t>
  </si>
  <si>
    <t>Прочие межбюджетные трансферты, передаваемые бюджетам сельских поселений</t>
  </si>
  <si>
    <t>2 02 49999 10 7400 150</t>
  </si>
  <si>
    <t>2 02 49999 10 7000 150</t>
  </si>
  <si>
    <t>2 02 4999910 7000 150</t>
  </si>
  <si>
    <t xml:space="preserve">Перечень главных администраторов
 доходов бюджета сельского поселения Верхнекигинский сельсовет муниципального района Кигинский район 
Республики Башкортостан </t>
  </si>
  <si>
    <t>Администрация сельского поселения Верхнекигинский сельсовет муниципального района  Кигинский район  Республики Башкортостан</t>
  </si>
  <si>
    <t>Иные доходы бюджета сельского поселения Верхнекигинский сельсовет муниципального района Кигинский район  Республики Башкортостан, администрирование которых может осуществляться главными администраторами доходов бюджета сельского поселения Верхнекигинский сельсовет муниципального района Кигинский район  Республики Башкортостан в пределах их компетенции</t>
  </si>
  <si>
    <t xml:space="preserve">&lt;1&gt; В части доходов,зачисляемых в бюджет  сельского поселения Верхнекигинский сельсовет муниципального района Кигинский район Республики  Башкортостан, а пределах  компетенции главных администраторов доходов бюджета сельского поселения Верхнекигинский сельсовет муниципального района Кигинский район Республики Башкортостан.                                                                                                                                                                                                                                                                                                        
</t>
  </si>
  <si>
    <t>&lt;2&gt; Администраторами доходов бюджета сельского поселения Верхнекигинский сельсовет  муниципального района Кигинский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Верхнекигинский сельсовет муниципального района Кигинский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t>
  </si>
  <si>
    <t>Администраторами доходов бюджета сельского поселения Верхнекигинский сельсовет муниципального района Кигинский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t>
  </si>
  <si>
    <t xml:space="preserve">Перечень главных администраторов источников финансирования дефицита бюджета сельского поселения Верхнекигинский сельсовет муниципального района  Кигинский район Республики Башкортостан </t>
  </si>
  <si>
    <t>Наименование главного администратора источников финансирования дефицита бюджета сельского поселения Верхнекигинский  сельсовет муниципального района Кигинский район Республики Башкортостан</t>
  </si>
  <si>
    <t>источников финансирования дефицита бюджета сельского поселения Верхнекигинский сельсовет муниципального района Кигинский район Республики Башкортостан</t>
  </si>
  <si>
    <t>Администрация сельского поселения Верхнекигинский сельсовет муниципального района Кигинский район Республики Башкортостан</t>
  </si>
  <si>
    <t>1 11 05070 00 0000 120</t>
  </si>
  <si>
    <t>1 11 05075 10 0000 120</t>
  </si>
  <si>
    <t>Доходы от сдачи в аренду имущества, составляющего казну сельских поселений ,за исключением земельных участков</t>
  </si>
  <si>
    <t xml:space="preserve">Доходы от сдачи в аренду имущества, составляющего казну сельских поселений </t>
  </si>
  <si>
    <t>Поступление доходов в бюджет сельского поселения Верхнекигинский сельсовет  муниципального района Кигинский район Республики Башкортостан на  2020 год</t>
  </si>
  <si>
    <t>2020 год</t>
  </si>
  <si>
    <t>Поступление доходов в бюджет сельского поселения Верхнекигинский сельсовет  муниципального района Кигинский район Республики Башкортостан на  2021-2022 годы</t>
  </si>
  <si>
    <t xml:space="preserve">Приложение № 1
к   проекту решения  Совета сельского поселения Верхнекигинский сельсовет муниципального района Кигинский район Республики Башкортостан
от 26 декабря  2019 года  № 28-6-2
«О бюджете сельского поселения Верхнекигинский сельсовет муниципального района Кигинский район Республики Башкортостан на 2020 год и на плановый период 2021 и 2022 годов»
</t>
  </si>
  <si>
    <t>Приложение № 2
к   проекту решения  Совета сельского поселения Верхнекигинский сельсовет муниципального района Кигинский район Республики Башкортостан
от 26 декабря 2019 года  № 28-6-2
«О бюджете сельского поселения Верхнекигинский сельсовет муниципального района Кигинский район Республики Башкортостан на 2020 год и на плановый период 2021 и 2022 годов»</t>
  </si>
  <si>
    <t>Приложение № 3
к    проекту решения Совета сельского поселения Верхнекигинский сельсовет  муниципального района Кигинский район Республики Башкортостан
от 26 декабря  2019 года  № 28-6-2
«О бюджете сельского поселения Верхнекигинский сельсовет муниципального района Кигинский район Республики Башкортостан на 2020 год и
на плановый период 2021 и 2022 годов »</t>
  </si>
  <si>
    <t>Приложение № 4
к   проекту  решения Совета сельского поселения Верхнекигинский сельсовет  муниципального района Кигинский район Республики Башкортостан
от 26 декабря  2019 года  № 28-6-2
«О бюджете сельского поселения Верхнекигинский сельсовет муниципального района Кигинский район Республики Башкортостан на 2020 год и
на плановый период 2021 и 2022 годов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</si>
</sst>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43">
    <font>
      <sz val="10"/>
      <name val="Arial"/>
      <family val="0"/>
    </font>
    <font>
      <sz val="12"/>
      <name val="Times New Roman"/>
      <family val="1"/>
    </font>
    <font>
      <b/>
      <sz val="12"/>
      <name val="Times New Roman"/>
      <family val="1"/>
    </font>
    <font>
      <sz val="14"/>
      <name val="Times New Roman"/>
      <family val="1"/>
    </font>
    <font>
      <sz val="10"/>
      <name val="Times New Roman"/>
      <family val="1"/>
    </font>
    <font>
      <u val="single"/>
      <sz val="10"/>
      <color indexed="12"/>
      <name val="Arial"/>
      <family val="2"/>
    </font>
    <font>
      <u val="single"/>
      <sz val="10"/>
      <color indexed="36"/>
      <name val="Arial"/>
      <family val="2"/>
    </font>
    <font>
      <sz val="8"/>
      <name val="Arial"/>
      <family val="2"/>
    </font>
    <font>
      <b/>
      <sz val="14"/>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2" borderId="0" applyNumberFormat="0" applyBorder="0" applyAlignment="0" applyProtection="0"/>
  </cellStyleXfs>
  <cellXfs count="77">
    <xf numFmtId="0" fontId="0" fillId="0" borderId="0" xfId="0" applyAlignment="1">
      <alignment/>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4" fillId="0" borderId="0" xfId="0" applyFont="1" applyFill="1" applyAlignment="1">
      <alignment wrapText="1"/>
    </xf>
    <xf numFmtId="0" fontId="1" fillId="0" borderId="0" xfId="0" applyFont="1" applyFill="1" applyAlignment="1">
      <alignment wrapText="1"/>
    </xf>
    <xf numFmtId="0" fontId="1" fillId="0" borderId="0" xfId="0" applyFont="1" applyFill="1" applyAlignment="1">
      <alignment horizont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0" fontId="3" fillId="0" borderId="0" xfId="0" applyFont="1" applyFill="1" applyAlignment="1">
      <alignment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1" fillId="0" borderId="10" xfId="0" applyFont="1" applyFill="1" applyBorder="1" applyAlignment="1">
      <alignment vertical="top" wrapText="1"/>
    </xf>
    <xf numFmtId="0" fontId="8" fillId="0" borderId="10" xfId="0" applyFont="1" applyFill="1" applyBorder="1" applyAlignment="1">
      <alignment horizontal="center" vertical="justify" wrapText="1"/>
    </xf>
    <xf numFmtId="0" fontId="3" fillId="0" borderId="10" xfId="0" applyFont="1" applyFill="1" applyBorder="1" applyAlignment="1">
      <alignment horizontal="center" vertical="justify" wrapText="1"/>
    </xf>
    <xf numFmtId="0" fontId="0" fillId="0" borderId="10" xfId="0" applyBorder="1" applyAlignment="1">
      <alignment/>
    </xf>
    <xf numFmtId="0" fontId="3" fillId="0" borderId="10" xfId="0" applyFont="1" applyBorder="1" applyAlignment="1">
      <alignment vertical="top" wrapText="1"/>
    </xf>
    <xf numFmtId="0" fontId="1" fillId="0" borderId="11" xfId="0" applyFont="1" applyBorder="1" applyAlignment="1">
      <alignment/>
    </xf>
    <xf numFmtId="0" fontId="1" fillId="0" borderId="10" xfId="0" applyFont="1" applyBorder="1" applyAlignment="1">
      <alignment horizontal="justify" vertical="justify" wrapText="1"/>
    </xf>
    <xf numFmtId="0" fontId="1" fillId="0" borderId="10" xfId="0" applyFont="1" applyFill="1" applyBorder="1" applyAlignment="1">
      <alignment horizontal="justify" vertical="justify" wrapText="1"/>
    </xf>
    <xf numFmtId="49" fontId="8" fillId="0" borderId="10" xfId="0" applyNumberFormat="1" applyFont="1" applyFill="1" applyBorder="1" applyAlignment="1">
      <alignment horizontal="center" vertical="justify" wrapText="1"/>
    </xf>
    <xf numFmtId="49" fontId="3" fillId="0" borderId="10" xfId="0" applyNumberFormat="1" applyFont="1" applyFill="1" applyBorder="1" applyAlignment="1">
      <alignment horizontal="center" vertical="justify" wrapText="1"/>
    </xf>
    <xf numFmtId="0" fontId="1" fillId="0" borderId="12" xfId="0" applyFont="1" applyBorder="1" applyAlignment="1">
      <alignment horizontal="center" vertical="top" wrapText="1"/>
    </xf>
    <xf numFmtId="0" fontId="3" fillId="0" borderId="10" xfId="0" applyFont="1" applyBorder="1" applyAlignment="1">
      <alignment horizontal="justify" vertical="top" wrapText="1"/>
    </xf>
    <xf numFmtId="0" fontId="1" fillId="0" borderId="10" xfId="0" applyFont="1" applyBorder="1" applyAlignment="1">
      <alignment vertical="justify" wrapText="1"/>
    </xf>
    <xf numFmtId="49" fontId="1" fillId="0" borderId="12" xfId="0" applyNumberFormat="1" applyFont="1" applyBorder="1" applyAlignment="1">
      <alignment vertical="center" wrapText="1"/>
    </xf>
    <xf numFmtId="0" fontId="1" fillId="0" borderId="12" xfId="0" applyFont="1" applyFill="1" applyBorder="1" applyAlignment="1">
      <alignment horizontal="justify" vertical="justify"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justify" wrapText="1"/>
    </xf>
    <xf numFmtId="0" fontId="1" fillId="0" borderId="13" xfId="0" applyFont="1" applyBorder="1" applyAlignment="1">
      <alignment horizontal="justify" vertical="justify" wrapText="1"/>
    </xf>
    <xf numFmtId="0" fontId="1" fillId="0" borderId="12" xfId="0" applyFont="1" applyBorder="1" applyAlignment="1">
      <alignment horizontal="center" vertical="center" wrapText="1"/>
    </xf>
    <xf numFmtId="0" fontId="1" fillId="0" borderId="12" xfId="0" applyFont="1" applyBorder="1" applyAlignment="1">
      <alignment horizontal="justify" vertical="justify" wrapText="1"/>
    </xf>
    <xf numFmtId="0" fontId="1" fillId="0" borderId="10" xfId="0" applyFont="1" applyBorder="1" applyAlignment="1">
      <alignment horizontal="center" wrapText="1"/>
    </xf>
    <xf numFmtId="3" fontId="1" fillId="0" borderId="10" xfId="0" applyNumberFormat="1" applyFont="1" applyBorder="1" applyAlignment="1">
      <alignment horizontal="center" vertical="top" wrapText="1"/>
    </xf>
    <xf numFmtId="3" fontId="1" fillId="0" borderId="10" xfId="0" applyNumberFormat="1" applyFont="1" applyBorder="1" applyAlignment="1">
      <alignment horizontal="center" vertical="justify" wrapText="1"/>
    </xf>
    <xf numFmtId="3" fontId="1" fillId="0" borderId="0" xfId="0" applyNumberFormat="1" applyFont="1" applyBorder="1" applyAlignment="1">
      <alignment horizontal="center" vertical="justify" wrapText="1"/>
    </xf>
    <xf numFmtId="0" fontId="1" fillId="0" borderId="10" xfId="0" applyFont="1" applyFill="1" applyBorder="1" applyAlignment="1">
      <alignment horizontal="center" vertical="justify" wrapText="1"/>
    </xf>
    <xf numFmtId="0" fontId="1" fillId="0" borderId="10" xfId="0" applyFont="1" applyFill="1" applyBorder="1" applyAlignment="1">
      <alignment horizontal="center" vertical="top" wrapText="1"/>
    </xf>
    <xf numFmtId="0" fontId="1" fillId="0" borderId="10" xfId="0" applyFont="1" applyBorder="1" applyAlignment="1">
      <alignment horizontal="center" vertical="justify" wrapText="1"/>
    </xf>
    <xf numFmtId="3" fontId="1" fillId="0" borderId="10" xfId="0" applyNumberFormat="1" applyFont="1" applyFill="1" applyBorder="1" applyAlignment="1">
      <alignment horizontal="center" vertical="justify" wrapText="1"/>
    </xf>
    <xf numFmtId="3" fontId="1" fillId="0" borderId="10" xfId="0" applyNumberFormat="1" applyFont="1" applyFill="1" applyBorder="1" applyAlignment="1">
      <alignment horizontal="center" vertical="top" wrapText="1"/>
    </xf>
    <xf numFmtId="193" fontId="1" fillId="0" borderId="10" xfId="0" applyNumberFormat="1" applyFont="1" applyBorder="1" applyAlignment="1">
      <alignment horizontal="center" vertical="top" wrapText="1"/>
    </xf>
    <xf numFmtId="193" fontId="1" fillId="0" borderId="10" xfId="0" applyNumberFormat="1" applyFont="1" applyBorder="1" applyAlignment="1">
      <alignment horizontal="center" vertical="justify" wrapText="1"/>
    </xf>
    <xf numFmtId="1" fontId="1" fillId="0" borderId="10" xfId="0" applyNumberFormat="1" applyFont="1" applyBorder="1" applyAlignment="1">
      <alignment horizontal="center" vertical="top" wrapText="1"/>
    </xf>
    <xf numFmtId="3" fontId="1" fillId="0" borderId="14" xfId="0" applyNumberFormat="1" applyFont="1" applyBorder="1" applyAlignment="1">
      <alignment horizontal="center" vertical="top" wrapText="1"/>
    </xf>
    <xf numFmtId="1" fontId="1" fillId="0" borderId="15" xfId="0" applyNumberFormat="1" applyFont="1" applyBorder="1" applyAlignment="1">
      <alignment horizontal="center" vertical="top" wrapText="1"/>
    </xf>
    <xf numFmtId="3" fontId="1" fillId="0" borderId="12" xfId="0" applyNumberFormat="1"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center"/>
    </xf>
    <xf numFmtId="1" fontId="1" fillId="0" borderId="10" xfId="0" applyNumberFormat="1" applyFont="1" applyBorder="1" applyAlignment="1">
      <alignment horizontal="center"/>
    </xf>
    <xf numFmtId="0" fontId="4" fillId="0" borderId="0" xfId="0" applyFont="1" applyFill="1" applyAlignment="1">
      <alignment horizontal="right" wrapText="1"/>
    </xf>
    <xf numFmtId="0" fontId="8" fillId="0" borderId="0" xfId="0" applyFont="1" applyFill="1" applyAlignment="1">
      <alignment horizontal="center"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3" fillId="0" borderId="10" xfId="0" applyFont="1" applyFill="1" applyBorder="1" applyAlignment="1">
      <alignment horizontal="center" vertical="justify" wrapText="1"/>
    </xf>
    <xf numFmtId="49" fontId="8" fillId="0" borderId="10" xfId="0" applyNumberFormat="1" applyFont="1" applyFill="1" applyBorder="1" applyAlignment="1">
      <alignment horizontal="center" vertical="justify" wrapText="1"/>
    </xf>
    <xf numFmtId="0" fontId="0" fillId="0" borderId="10" xfId="0" applyBorder="1" applyAlignment="1">
      <alignment horizontal="center" vertical="justify" wrapText="1"/>
    </xf>
    <xf numFmtId="0" fontId="3" fillId="0" borderId="10" xfId="0" applyFont="1" applyBorder="1" applyAlignment="1">
      <alignment vertical="top" wrapText="1"/>
    </xf>
    <xf numFmtId="0" fontId="0" fillId="0" borderId="10" xfId="0" applyBorder="1" applyAlignment="1">
      <alignment vertical="top" wrapText="1"/>
    </xf>
    <xf numFmtId="0" fontId="3" fillId="0" borderId="0" xfId="0" applyNumberFormat="1" applyFont="1" applyFill="1" applyAlignment="1">
      <alignment horizontal="justify" vertical="top" wrapText="1"/>
    </xf>
    <xf numFmtId="0" fontId="3" fillId="0" borderId="0" xfId="0" applyFont="1" applyFill="1" applyAlignment="1">
      <alignment horizontal="justify" vertical="top" wrapText="1"/>
    </xf>
    <xf numFmtId="0" fontId="0" fillId="0" borderId="10" xfId="0" applyBorder="1" applyAlignment="1">
      <alignment horizontal="center" vertical="center" wrapText="1"/>
    </xf>
    <xf numFmtId="0" fontId="0" fillId="0" borderId="10" xfId="0" applyBorder="1" applyAlignment="1">
      <alignment wrapText="1"/>
    </xf>
    <xf numFmtId="0" fontId="4" fillId="0" borderId="0" xfId="0" applyFont="1" applyBorder="1" applyAlignment="1">
      <alignment horizontal="right" vertical="center" wrapText="1"/>
    </xf>
    <xf numFmtId="0" fontId="0" fillId="0" borderId="0" xfId="0" applyFont="1" applyAlignment="1">
      <alignment vertical="center" wrapText="1"/>
    </xf>
    <xf numFmtId="0" fontId="2" fillId="0" borderId="0" xfId="0" applyFont="1" applyBorder="1" applyAlignment="1">
      <alignment horizontal="center" vertical="center" wrapText="1"/>
    </xf>
    <xf numFmtId="0" fontId="0" fillId="0" borderId="0" xfId="0" applyBorder="1" applyAlignment="1">
      <alignment/>
    </xf>
    <xf numFmtId="0" fontId="4" fillId="0" borderId="0" xfId="0" applyFont="1" applyAlignment="1">
      <alignment horizontal="right" vertical="center" wrapText="1"/>
    </xf>
    <xf numFmtId="0" fontId="2" fillId="0" borderId="0" xfId="0" applyFont="1" applyAlignment="1">
      <alignment horizontal="center" vertical="center" wrapText="1"/>
    </xf>
    <xf numFmtId="0" fontId="1" fillId="0" borderId="13" xfId="0" applyFont="1" applyBorder="1" applyAlignment="1">
      <alignment horizontal="center" vertical="top" wrapText="1"/>
    </xf>
    <xf numFmtId="0" fontId="1" fillId="0" borderId="16"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horizontal="center" wrapText="1"/>
    </xf>
    <xf numFmtId="0" fontId="0" fillId="0" borderId="10" xfId="0"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53"/>
  <sheetViews>
    <sheetView zoomScalePageLayoutView="0" workbookViewId="0" topLeftCell="B1">
      <selection activeCell="C1" sqref="C1:C4"/>
    </sheetView>
  </sheetViews>
  <sheetFormatPr defaultColWidth="9.140625" defaultRowHeight="12.75"/>
  <cols>
    <col min="1" max="1" width="11.421875" style="5" customWidth="1"/>
    <col min="2" max="2" width="27.7109375" style="5" customWidth="1"/>
    <col min="3" max="3" width="115.140625" style="5" customWidth="1"/>
    <col min="4" max="16384" width="9.140625" style="5" customWidth="1"/>
  </cols>
  <sheetData>
    <row r="1" spans="1:3" ht="12.75" customHeight="1">
      <c r="A1" s="6"/>
      <c r="B1" s="6"/>
      <c r="C1" s="52" t="s">
        <v>147</v>
      </c>
    </row>
    <row r="2" spans="1:3" ht="15.75">
      <c r="A2" s="6"/>
      <c r="B2" s="6"/>
      <c r="C2" s="52"/>
    </row>
    <row r="3" spans="1:3" ht="15.75">
      <c r="A3" s="6"/>
      <c r="B3" s="6"/>
      <c r="C3" s="52"/>
    </row>
    <row r="4" spans="1:3" ht="46.5" customHeight="1">
      <c r="A4" s="6"/>
      <c r="B4" s="6"/>
      <c r="C4" s="52"/>
    </row>
    <row r="5" spans="1:3" ht="0.75" customHeight="1">
      <c r="A5" s="6"/>
      <c r="B5" s="6"/>
      <c r="C5" s="6"/>
    </row>
    <row r="6" spans="1:3" ht="12.75" customHeight="1">
      <c r="A6" s="53" t="s">
        <v>130</v>
      </c>
      <c r="B6" s="53"/>
      <c r="C6" s="53"/>
    </row>
    <row r="7" spans="1:3" s="6" customFormat="1" ht="43.5" customHeight="1">
      <c r="A7" s="53"/>
      <c r="B7" s="53"/>
      <c r="C7" s="53"/>
    </row>
    <row r="8" spans="1:3" s="6" customFormat="1" ht="5.25" customHeight="1">
      <c r="A8" s="11"/>
      <c r="B8" s="11"/>
      <c r="C8" s="11"/>
    </row>
    <row r="9" spans="1:3" s="7" customFormat="1" ht="36" customHeight="1">
      <c r="A9" s="54" t="s">
        <v>12</v>
      </c>
      <c r="B9" s="54"/>
      <c r="C9" s="55" t="s">
        <v>15</v>
      </c>
    </row>
    <row r="10" spans="1:3" s="7" customFormat="1" ht="124.5" customHeight="1">
      <c r="A10" s="13" t="s">
        <v>2</v>
      </c>
      <c r="B10" s="13" t="s">
        <v>90</v>
      </c>
      <c r="C10" s="55"/>
    </row>
    <row r="11" spans="1:3" s="7" customFormat="1" ht="18.75">
      <c r="A11" s="12">
        <v>1</v>
      </c>
      <c r="B11" s="12">
        <v>2</v>
      </c>
      <c r="C11" s="12">
        <v>3</v>
      </c>
    </row>
    <row r="12" spans="1:3" s="6" customFormat="1" ht="33" customHeight="1">
      <c r="A12" s="15">
        <v>791</v>
      </c>
      <c r="B12" s="56" t="s">
        <v>131</v>
      </c>
      <c r="C12" s="56"/>
    </row>
    <row r="13" spans="1:3" s="6" customFormat="1" ht="57.75" customHeight="1">
      <c r="A13" s="16">
        <v>791</v>
      </c>
      <c r="B13" s="18" t="s">
        <v>57</v>
      </c>
      <c r="C13" s="25" t="s">
        <v>58</v>
      </c>
    </row>
    <row r="14" spans="1:3" s="6" customFormat="1" ht="43.5" customHeight="1">
      <c r="A14" s="16">
        <v>791</v>
      </c>
      <c r="B14" s="18" t="s">
        <v>42</v>
      </c>
      <c r="C14" s="25" t="s">
        <v>59</v>
      </c>
    </row>
    <row r="15" spans="1:3" s="6" customFormat="1" ht="36" customHeight="1">
      <c r="A15" s="16">
        <v>791</v>
      </c>
      <c r="B15" s="18" t="s">
        <v>43</v>
      </c>
      <c r="C15" s="25" t="s">
        <v>60</v>
      </c>
    </row>
    <row r="16" spans="1:3" s="6" customFormat="1" ht="24" customHeight="1">
      <c r="A16" s="16">
        <v>791</v>
      </c>
      <c r="B16" s="18" t="s">
        <v>19</v>
      </c>
      <c r="C16" s="25" t="s">
        <v>61</v>
      </c>
    </row>
    <row r="17" spans="1:3" s="6" customFormat="1" ht="21" customHeight="1">
      <c r="A17" s="16">
        <v>791</v>
      </c>
      <c r="B17" s="18" t="s">
        <v>40</v>
      </c>
      <c r="C17" s="25" t="s">
        <v>62</v>
      </c>
    </row>
    <row r="18" spans="1:3" s="6" customFormat="1" ht="36" customHeight="1">
      <c r="A18" s="16">
        <v>791</v>
      </c>
      <c r="B18" s="18" t="s">
        <v>41</v>
      </c>
      <c r="C18" s="25" t="s">
        <v>63</v>
      </c>
    </row>
    <row r="19" spans="1:3" s="6" customFormat="1" ht="36" customHeight="1">
      <c r="A19" s="16">
        <v>791</v>
      </c>
      <c r="B19" s="18" t="s">
        <v>64</v>
      </c>
      <c r="C19" s="25" t="s">
        <v>65</v>
      </c>
    </row>
    <row r="20" spans="1:3" s="6" customFormat="1" ht="36" customHeight="1">
      <c r="A20" s="16">
        <v>791</v>
      </c>
      <c r="B20" s="18" t="s">
        <v>22</v>
      </c>
      <c r="C20" s="25" t="s">
        <v>66</v>
      </c>
    </row>
    <row r="21" spans="1:3" s="6" customFormat="1" ht="21.75" customHeight="1">
      <c r="A21" s="16">
        <v>791</v>
      </c>
      <c r="B21" s="18" t="s">
        <v>23</v>
      </c>
      <c r="C21" s="25" t="s">
        <v>67</v>
      </c>
    </row>
    <row r="22" spans="1:3" s="6" customFormat="1" ht="19.5" customHeight="1">
      <c r="A22" s="16">
        <v>791</v>
      </c>
      <c r="B22" s="18" t="s">
        <v>24</v>
      </c>
      <c r="C22" s="25" t="s">
        <v>68</v>
      </c>
    </row>
    <row r="23" spans="1:3" s="6" customFormat="1" ht="18.75">
      <c r="A23" s="16">
        <v>791</v>
      </c>
      <c r="B23" s="18" t="s">
        <v>91</v>
      </c>
      <c r="C23" s="25" t="s">
        <v>69</v>
      </c>
    </row>
    <row r="24" spans="1:3" s="6" customFormat="1" ht="18.75">
      <c r="A24" s="16">
        <v>791</v>
      </c>
      <c r="B24" s="18" t="s">
        <v>11</v>
      </c>
      <c r="C24" s="25" t="s">
        <v>14</v>
      </c>
    </row>
    <row r="25" spans="1:3" s="6" customFormat="1" ht="56.25" customHeight="1">
      <c r="A25" s="58"/>
      <c r="B25" s="60" t="s">
        <v>132</v>
      </c>
      <c r="C25" s="61"/>
    </row>
    <row r="26" spans="1:3" s="6" customFormat="1" ht="19.5" customHeight="1">
      <c r="A26" s="59"/>
      <c r="B26" s="61"/>
      <c r="C26" s="61"/>
    </row>
    <row r="27" spans="1:3" s="6" customFormat="1" ht="35.25" customHeight="1">
      <c r="A27" s="22"/>
      <c r="B27" s="18" t="s">
        <v>21</v>
      </c>
      <c r="C27" s="25" t="s">
        <v>70</v>
      </c>
    </row>
    <row r="28" spans="1:3" s="6" customFormat="1" ht="41.25" customHeight="1">
      <c r="A28" s="23"/>
      <c r="B28" s="18" t="s">
        <v>25</v>
      </c>
      <c r="C28" s="25" t="s">
        <v>71</v>
      </c>
    </row>
    <row r="29" spans="1:3" s="6" customFormat="1" ht="39" customHeight="1">
      <c r="A29" s="23"/>
      <c r="B29" s="18" t="s">
        <v>26</v>
      </c>
      <c r="C29" s="25" t="s">
        <v>72</v>
      </c>
    </row>
    <row r="30" spans="1:3" s="6" customFormat="1" ht="55.5" customHeight="1">
      <c r="A30" s="23"/>
      <c r="B30" s="18" t="s">
        <v>27</v>
      </c>
      <c r="C30" s="25" t="s">
        <v>73</v>
      </c>
    </row>
    <row r="31" spans="1:3" s="6" customFormat="1" ht="36" customHeight="1">
      <c r="A31" s="23"/>
      <c r="B31" s="18" t="s">
        <v>74</v>
      </c>
      <c r="C31" s="25" t="s">
        <v>75</v>
      </c>
    </row>
    <row r="32" spans="1:3" s="6" customFormat="1" ht="37.5">
      <c r="A32" s="23"/>
      <c r="B32" s="18" t="s">
        <v>76</v>
      </c>
      <c r="C32" s="25" t="s">
        <v>77</v>
      </c>
    </row>
    <row r="33" spans="1:3" s="6" customFormat="1" ht="37.5">
      <c r="A33" s="57"/>
      <c r="B33" s="18" t="s">
        <v>42</v>
      </c>
      <c r="C33" s="25" t="s">
        <v>59</v>
      </c>
    </row>
    <row r="34" spans="1:3" s="6" customFormat="1" ht="37.5">
      <c r="A34" s="57"/>
      <c r="B34" s="18" t="s">
        <v>43</v>
      </c>
      <c r="C34" s="25" t="s">
        <v>78</v>
      </c>
    </row>
    <row r="35" spans="1:3" s="6" customFormat="1" ht="18.75">
      <c r="A35" s="16"/>
      <c r="B35" s="18" t="s">
        <v>19</v>
      </c>
      <c r="C35" s="25" t="s">
        <v>79</v>
      </c>
    </row>
    <row r="36" spans="1:3" s="6" customFormat="1" ht="22.5" customHeight="1">
      <c r="A36" s="23"/>
      <c r="B36" s="18" t="s">
        <v>28</v>
      </c>
      <c r="C36" s="25" t="s">
        <v>80</v>
      </c>
    </row>
    <row r="37" spans="1:3" s="6" customFormat="1" ht="15.75" customHeight="1" hidden="1">
      <c r="A37" s="23"/>
      <c r="B37" s="18" t="s">
        <v>29</v>
      </c>
      <c r="C37" s="25" t="s">
        <v>81</v>
      </c>
    </row>
    <row r="38" spans="1:3" s="6" customFormat="1" ht="37.5" customHeight="1">
      <c r="A38" s="23"/>
      <c r="B38" s="18" t="s">
        <v>32</v>
      </c>
      <c r="C38" s="25" t="s">
        <v>82</v>
      </c>
    </row>
    <row r="39" spans="1:3" s="6" customFormat="1" ht="24" customHeight="1">
      <c r="A39" s="23"/>
      <c r="B39" s="18" t="s">
        <v>30</v>
      </c>
      <c r="C39" s="25" t="s">
        <v>83</v>
      </c>
    </row>
    <row r="40" spans="1:3" s="6" customFormat="1" ht="36.75" customHeight="1">
      <c r="A40" s="23"/>
      <c r="B40" s="18" t="s">
        <v>31</v>
      </c>
      <c r="C40" s="25" t="s">
        <v>84</v>
      </c>
    </row>
    <row r="41" spans="1:3" s="6" customFormat="1" ht="38.25" customHeight="1">
      <c r="A41" s="23"/>
      <c r="B41" s="18" t="s">
        <v>40</v>
      </c>
      <c r="C41" s="25" t="s">
        <v>62</v>
      </c>
    </row>
    <row r="42" spans="1:3" s="6" customFormat="1" ht="38.25" customHeight="1">
      <c r="A42" s="23"/>
      <c r="B42" s="18" t="s">
        <v>41</v>
      </c>
      <c r="C42" s="25" t="s">
        <v>85</v>
      </c>
    </row>
    <row r="43" spans="1:3" s="6" customFormat="1" ht="36.75" customHeight="1">
      <c r="A43" s="23"/>
      <c r="B43" s="18" t="s">
        <v>22</v>
      </c>
      <c r="C43" s="25" t="s">
        <v>66</v>
      </c>
    </row>
    <row r="44" spans="1:3" s="6" customFormat="1" ht="18.75">
      <c r="A44" s="23"/>
      <c r="B44" s="18" t="s">
        <v>23</v>
      </c>
      <c r="C44" s="25" t="s">
        <v>86</v>
      </c>
    </row>
    <row r="45" spans="1:3" s="6" customFormat="1" ht="18.75">
      <c r="A45" s="23"/>
      <c r="B45" s="18" t="s">
        <v>24</v>
      </c>
      <c r="C45" s="25" t="s">
        <v>68</v>
      </c>
    </row>
    <row r="46" spans="1:3" s="6" customFormat="1" ht="18.75">
      <c r="A46" s="23"/>
      <c r="B46" s="18" t="s">
        <v>11</v>
      </c>
      <c r="C46" s="18" t="s">
        <v>3</v>
      </c>
    </row>
    <row r="47" spans="1:3" ht="12" customHeight="1">
      <c r="A47" s="11"/>
      <c r="B47" s="11"/>
      <c r="C47" s="11"/>
    </row>
    <row r="48" spans="1:3" ht="57" customHeight="1">
      <c r="A48" s="62" t="s">
        <v>133</v>
      </c>
      <c r="B48" s="62"/>
      <c r="C48" s="62"/>
    </row>
    <row r="49" spans="1:3" ht="18" customHeight="1" hidden="1">
      <c r="A49" s="62"/>
      <c r="B49" s="62"/>
      <c r="C49" s="62"/>
    </row>
    <row r="50" spans="1:3" ht="12.75" customHeight="1" hidden="1">
      <c r="A50" s="62"/>
      <c r="B50" s="62"/>
      <c r="C50" s="62"/>
    </row>
    <row r="51" spans="1:3" ht="0.75" customHeight="1" hidden="1">
      <c r="A51" s="62"/>
      <c r="B51" s="62"/>
      <c r="C51" s="62"/>
    </row>
    <row r="52" spans="1:3" ht="116.25" customHeight="1">
      <c r="A52" s="62" t="s">
        <v>134</v>
      </c>
      <c r="B52" s="62"/>
      <c r="C52" s="62"/>
    </row>
    <row r="53" spans="1:3" ht="90" customHeight="1">
      <c r="A53" s="63" t="s">
        <v>135</v>
      </c>
      <c r="B53" s="63"/>
      <c r="C53" s="63"/>
    </row>
  </sheetData>
  <sheetProtection/>
  <mergeCells count="11">
    <mergeCell ref="A48:C51"/>
    <mergeCell ref="A52:C52"/>
    <mergeCell ref="A53:C53"/>
    <mergeCell ref="C1:C4"/>
    <mergeCell ref="A6:C7"/>
    <mergeCell ref="A9:B9"/>
    <mergeCell ref="C9:C10"/>
    <mergeCell ref="B12:C12"/>
    <mergeCell ref="A33:A34"/>
    <mergeCell ref="A25:A26"/>
    <mergeCell ref="B25:C26"/>
  </mergeCells>
  <printOptions/>
  <pageMargins left="0.5905511811023623" right="0.5905511811023623" top="0.7874015748031497" bottom="0.7874015748031497" header="0.5118110236220472" footer="0.5118110236220472"/>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B1" sqref="B1:D5"/>
    </sheetView>
  </sheetViews>
  <sheetFormatPr defaultColWidth="9.140625" defaultRowHeight="12.75"/>
  <cols>
    <col min="1" max="1" width="14.8515625" style="0" customWidth="1"/>
    <col min="2" max="2" width="28.421875" style="0" customWidth="1"/>
    <col min="3" max="3" width="15.7109375" style="0" customWidth="1"/>
    <col min="4" max="4" width="30.8515625" style="0" customWidth="1"/>
  </cols>
  <sheetData>
    <row r="1" spans="2:4" ht="63" customHeight="1">
      <c r="B1" s="66" t="s">
        <v>148</v>
      </c>
      <c r="C1" s="66"/>
      <c r="D1" s="67"/>
    </row>
    <row r="2" spans="2:4" ht="12.75">
      <c r="B2" s="67"/>
      <c r="C2" s="67"/>
      <c r="D2" s="67"/>
    </row>
    <row r="3" spans="2:4" ht="12.75">
      <c r="B3" s="67"/>
      <c r="C3" s="67"/>
      <c r="D3" s="67"/>
    </row>
    <row r="4" spans="2:4" ht="12.75">
      <c r="B4" s="67"/>
      <c r="C4" s="67"/>
      <c r="D4" s="67"/>
    </row>
    <row r="5" spans="2:4" ht="12.75">
      <c r="B5" s="67"/>
      <c r="C5" s="67"/>
      <c r="D5" s="67"/>
    </row>
    <row r="6" ht="21" customHeight="1"/>
    <row r="7" spans="1:4" ht="53.25" customHeight="1">
      <c r="A7" s="68" t="s">
        <v>136</v>
      </c>
      <c r="B7" s="68"/>
      <c r="C7" s="68"/>
      <c r="D7" s="69"/>
    </row>
    <row r="8" spans="1:4" ht="51" customHeight="1">
      <c r="A8" s="64" t="s">
        <v>1</v>
      </c>
      <c r="B8" s="64"/>
      <c r="C8" s="64" t="s">
        <v>137</v>
      </c>
      <c r="D8" s="64"/>
    </row>
    <row r="9" spans="1:4" ht="87" customHeight="1">
      <c r="A9" s="9" t="s">
        <v>13</v>
      </c>
      <c r="B9" s="9" t="s">
        <v>138</v>
      </c>
      <c r="C9" s="65"/>
      <c r="D9" s="65"/>
    </row>
    <row r="10" spans="1:4" ht="51" customHeight="1">
      <c r="A10" s="9">
        <v>791</v>
      </c>
      <c r="B10" s="64" t="s">
        <v>139</v>
      </c>
      <c r="C10" s="65"/>
      <c r="D10" s="65"/>
    </row>
    <row r="11" spans="1:4" ht="45.75" customHeight="1">
      <c r="A11" s="8">
        <v>791</v>
      </c>
      <c r="B11" s="10" t="s">
        <v>38</v>
      </c>
      <c r="C11" s="64" t="s">
        <v>54</v>
      </c>
      <c r="D11" s="64"/>
    </row>
    <row r="12" spans="1:4" ht="38.25" customHeight="1">
      <c r="A12" s="8">
        <v>791</v>
      </c>
      <c r="B12" s="8" t="s">
        <v>39</v>
      </c>
      <c r="C12" s="64" t="s">
        <v>55</v>
      </c>
      <c r="D12" s="64"/>
    </row>
  </sheetData>
  <sheetProtection/>
  <mergeCells count="7">
    <mergeCell ref="B10:D10"/>
    <mergeCell ref="C11:D11"/>
    <mergeCell ref="C12:D12"/>
    <mergeCell ref="B1:D5"/>
    <mergeCell ref="A7:D7"/>
    <mergeCell ref="A8:B8"/>
    <mergeCell ref="C8:D9"/>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C4"/>
    </sheetView>
  </sheetViews>
  <sheetFormatPr defaultColWidth="28.28125" defaultRowHeight="12.75"/>
  <cols>
    <col min="1" max="1" width="24.57421875" style="0" customWidth="1"/>
    <col min="2" max="2" width="52.8515625" style="0" customWidth="1"/>
    <col min="3" max="3" width="17.00390625" style="0" customWidth="1"/>
    <col min="4" max="4" width="28.28125" style="0" hidden="1" customWidth="1"/>
  </cols>
  <sheetData>
    <row r="1" spans="1:3" ht="31.5" customHeight="1">
      <c r="A1" s="3"/>
      <c r="B1" s="70" t="s">
        <v>149</v>
      </c>
      <c r="C1" s="70"/>
    </row>
    <row r="2" spans="1:3" ht="15.75">
      <c r="A2" s="3"/>
      <c r="B2" s="70"/>
      <c r="C2" s="70"/>
    </row>
    <row r="3" spans="1:3" ht="12.75" customHeight="1">
      <c r="A3" s="3"/>
      <c r="B3" s="70"/>
      <c r="C3" s="70"/>
    </row>
    <row r="4" spans="1:3" ht="48" customHeight="1">
      <c r="A4" s="3"/>
      <c r="B4" s="70"/>
      <c r="C4" s="70"/>
    </row>
    <row r="5" spans="1:3" ht="8.25" customHeight="1">
      <c r="A5" s="4"/>
      <c r="B5" s="4"/>
      <c r="C5" s="4"/>
    </row>
    <row r="6" spans="1:3" ht="34.5" customHeight="1">
      <c r="A6" s="71" t="s">
        <v>144</v>
      </c>
      <c r="B6" s="71"/>
      <c r="C6" s="71"/>
    </row>
    <row r="7" spans="1:3" ht="15.75">
      <c r="A7" s="4"/>
      <c r="B7" s="4"/>
      <c r="C7" s="4"/>
    </row>
    <row r="8" spans="1:3" ht="15.75" customHeight="1">
      <c r="A8" s="72" t="s">
        <v>1</v>
      </c>
      <c r="B8" s="72" t="s">
        <v>5</v>
      </c>
      <c r="C8" s="19" t="s">
        <v>44</v>
      </c>
    </row>
    <row r="9" spans="1:3" ht="35.25" customHeight="1">
      <c r="A9" s="73"/>
      <c r="B9" s="73"/>
      <c r="C9" s="1" t="s">
        <v>145</v>
      </c>
    </row>
    <row r="10" spans="1:3" ht="15.75" customHeight="1" hidden="1">
      <c r="A10" s="74"/>
      <c r="B10" s="74"/>
      <c r="C10" s="1"/>
    </row>
    <row r="11" spans="1:3" ht="15.75">
      <c r="A11" s="1">
        <v>1</v>
      </c>
      <c r="B11" s="1">
        <v>2</v>
      </c>
      <c r="C11" s="1">
        <v>3</v>
      </c>
    </row>
    <row r="12" spans="1:3" ht="15.75">
      <c r="A12" s="2"/>
      <c r="B12" s="49" t="s">
        <v>6</v>
      </c>
      <c r="C12" s="43">
        <f>C13+C42</f>
        <v>7307</v>
      </c>
    </row>
    <row r="13" spans="1:3" ht="15.75">
      <c r="A13" s="20" t="s">
        <v>7</v>
      </c>
      <c r="B13" s="20" t="s">
        <v>93</v>
      </c>
      <c r="C13" s="44">
        <f>C14+C17+C20+C28+C36+C39</f>
        <v>6407</v>
      </c>
    </row>
    <row r="14" spans="1:3" ht="17.25" customHeight="1">
      <c r="A14" s="2" t="s">
        <v>8</v>
      </c>
      <c r="B14" s="26" t="s">
        <v>50</v>
      </c>
      <c r="C14" s="35">
        <f>C15</f>
        <v>1380</v>
      </c>
    </row>
    <row r="15" spans="1:3" ht="17.25" customHeight="1">
      <c r="A15" s="31" t="s">
        <v>94</v>
      </c>
      <c r="B15" s="31" t="s">
        <v>95</v>
      </c>
      <c r="C15" s="36">
        <f>C16</f>
        <v>1380</v>
      </c>
    </row>
    <row r="16" spans="1:3" ht="109.5" customHeight="1">
      <c r="A16" s="26" t="s">
        <v>45</v>
      </c>
      <c r="B16" s="20" t="s">
        <v>46</v>
      </c>
      <c r="C16" s="46">
        <v>1380</v>
      </c>
    </row>
    <row r="17" spans="1:3" ht="16.5" customHeight="1">
      <c r="A17" s="32" t="s">
        <v>9</v>
      </c>
      <c r="B17" s="33" t="s">
        <v>20</v>
      </c>
      <c r="C17" s="35">
        <f>C18</f>
        <v>13</v>
      </c>
    </row>
    <row r="18" spans="1:3" ht="16.5" customHeight="1">
      <c r="A18" s="20" t="s">
        <v>96</v>
      </c>
      <c r="B18" s="20" t="s">
        <v>97</v>
      </c>
      <c r="C18" s="35">
        <f>C19</f>
        <v>13</v>
      </c>
    </row>
    <row r="19" spans="1:3" ht="16.5" customHeight="1">
      <c r="A19" s="2" t="s">
        <v>16</v>
      </c>
      <c r="B19" s="20" t="s">
        <v>0</v>
      </c>
      <c r="C19" s="35">
        <v>13</v>
      </c>
    </row>
    <row r="20" spans="1:3" ht="16.5" customHeight="1">
      <c r="A20" s="14" t="s">
        <v>35</v>
      </c>
      <c r="B20" s="21" t="s">
        <v>36</v>
      </c>
      <c r="C20" s="35">
        <f>C21+C23</f>
        <v>4614</v>
      </c>
    </row>
    <row r="21" spans="1:3" ht="16.5" customHeight="1">
      <c r="A21" s="14" t="s">
        <v>99</v>
      </c>
      <c r="B21" s="21" t="s">
        <v>98</v>
      </c>
      <c r="C21" s="45">
        <f>C22</f>
        <v>800</v>
      </c>
    </row>
    <row r="22" spans="1:3" ht="48" customHeight="1">
      <c r="A22" s="14" t="s">
        <v>37</v>
      </c>
      <c r="B22" s="21" t="s">
        <v>89</v>
      </c>
      <c r="C22" s="45">
        <v>800</v>
      </c>
    </row>
    <row r="23" spans="1:3" ht="23.25" customHeight="1">
      <c r="A23" s="14" t="s">
        <v>104</v>
      </c>
      <c r="B23" s="21" t="s">
        <v>102</v>
      </c>
      <c r="C23" s="45">
        <f>C24+C26</f>
        <v>3814</v>
      </c>
    </row>
    <row r="24" spans="1:3" ht="21.75" customHeight="1">
      <c r="A24" s="14" t="s">
        <v>105</v>
      </c>
      <c r="B24" s="21" t="s">
        <v>100</v>
      </c>
      <c r="C24" s="45">
        <f>C25</f>
        <v>1974</v>
      </c>
    </row>
    <row r="25" spans="1:3" ht="51.75" customHeight="1">
      <c r="A25" s="29" t="s">
        <v>52</v>
      </c>
      <c r="B25" s="30" t="s">
        <v>51</v>
      </c>
      <c r="C25" s="47">
        <v>1974</v>
      </c>
    </row>
    <row r="26" spans="1:3" ht="27" customHeight="1">
      <c r="A26" s="29" t="s">
        <v>103</v>
      </c>
      <c r="B26" s="30" t="s">
        <v>101</v>
      </c>
      <c r="C26" s="45">
        <f>C27</f>
        <v>1840</v>
      </c>
    </row>
    <row r="27" spans="1:3" ht="45.75" customHeight="1">
      <c r="A27" s="29" t="s">
        <v>53</v>
      </c>
      <c r="B27" s="30" t="s">
        <v>56</v>
      </c>
      <c r="C27" s="45">
        <v>1840</v>
      </c>
    </row>
    <row r="28" spans="1:3" ht="47.25">
      <c r="A28" s="2" t="s">
        <v>10</v>
      </c>
      <c r="B28" s="20" t="s">
        <v>17</v>
      </c>
      <c r="C28" s="45">
        <f>C29</f>
        <v>230</v>
      </c>
    </row>
    <row r="29" spans="1:3" ht="108.75" customHeight="1">
      <c r="A29" s="2" t="s">
        <v>107</v>
      </c>
      <c r="B29" s="20" t="s">
        <v>106</v>
      </c>
      <c r="C29" s="45">
        <f>C30+C32+C34</f>
        <v>230</v>
      </c>
    </row>
    <row r="30" spans="1:3" ht="114.75" customHeight="1">
      <c r="A30" s="2" t="s">
        <v>113</v>
      </c>
      <c r="B30" s="20" t="s">
        <v>112</v>
      </c>
      <c r="C30" s="45">
        <f>C31</f>
        <v>20</v>
      </c>
    </row>
    <row r="31" spans="1:3" ht="96" customHeight="1">
      <c r="A31" s="2" t="s">
        <v>111</v>
      </c>
      <c r="B31" s="20" t="s">
        <v>110</v>
      </c>
      <c r="C31" s="45">
        <v>20</v>
      </c>
    </row>
    <row r="32" spans="1:3" ht="114.75" customHeight="1">
      <c r="A32" s="2" t="s">
        <v>108</v>
      </c>
      <c r="B32" s="20" t="s">
        <v>109</v>
      </c>
      <c r="C32" s="1">
        <f>C33</f>
        <v>90</v>
      </c>
    </row>
    <row r="33" spans="1:3" ht="114.75" customHeight="1">
      <c r="A33" s="2" t="s">
        <v>18</v>
      </c>
      <c r="B33" s="21" t="s">
        <v>88</v>
      </c>
      <c r="C33" s="39">
        <v>90</v>
      </c>
    </row>
    <row r="34" spans="1:3" ht="36" customHeight="1">
      <c r="A34" s="2" t="s">
        <v>140</v>
      </c>
      <c r="B34" s="20" t="s">
        <v>143</v>
      </c>
      <c r="C34" s="1">
        <f>C35</f>
        <v>120</v>
      </c>
    </row>
    <row r="35" spans="1:3" ht="51" customHeight="1">
      <c r="A35" s="2" t="s">
        <v>141</v>
      </c>
      <c r="B35" s="20" t="s">
        <v>142</v>
      </c>
      <c r="C35" s="39">
        <v>120</v>
      </c>
    </row>
    <row r="36" spans="1:3" ht="15.75">
      <c r="A36" s="27" t="s">
        <v>47</v>
      </c>
      <c r="B36" s="28" t="s">
        <v>49</v>
      </c>
      <c r="C36" s="48">
        <f>C38</f>
        <v>20</v>
      </c>
    </row>
    <row r="37" spans="1:3" ht="45.75" customHeight="1">
      <c r="A37" s="14" t="s">
        <v>115</v>
      </c>
      <c r="B37" s="21" t="s">
        <v>114</v>
      </c>
      <c r="C37" s="35">
        <f>C38</f>
        <v>20</v>
      </c>
    </row>
    <row r="38" spans="1:3" ht="60.75" customHeight="1">
      <c r="A38" s="14" t="s">
        <v>48</v>
      </c>
      <c r="B38" s="21" t="s">
        <v>87</v>
      </c>
      <c r="C38" s="35">
        <v>20</v>
      </c>
    </row>
    <row r="39" spans="1:3" ht="15.75">
      <c r="A39" s="14" t="s">
        <v>34</v>
      </c>
      <c r="B39" s="21" t="s">
        <v>33</v>
      </c>
      <c r="C39" s="42">
        <f>C41</f>
        <v>150</v>
      </c>
    </row>
    <row r="40" spans="1:3" ht="15.75">
      <c r="A40" s="14" t="s">
        <v>117</v>
      </c>
      <c r="B40" s="21" t="s">
        <v>116</v>
      </c>
      <c r="C40" s="42">
        <f>C41</f>
        <v>150</v>
      </c>
    </row>
    <row r="41" spans="1:3" ht="32.25" customHeight="1">
      <c r="A41" s="14" t="s">
        <v>24</v>
      </c>
      <c r="B41" s="21" t="s">
        <v>68</v>
      </c>
      <c r="C41" s="42">
        <v>150</v>
      </c>
    </row>
    <row r="42" spans="1:3" ht="15.75">
      <c r="A42" s="2" t="s">
        <v>11</v>
      </c>
      <c r="B42" s="20" t="s">
        <v>4</v>
      </c>
      <c r="C42" s="43">
        <f aca="true" t="shared" si="0" ref="C42:C47">C43</f>
        <v>900</v>
      </c>
    </row>
    <row r="43" spans="1:3" ht="31.5">
      <c r="A43" s="20" t="s">
        <v>118</v>
      </c>
      <c r="B43" s="20" t="s">
        <v>119</v>
      </c>
      <c r="C43" s="35">
        <f t="shared" si="0"/>
        <v>900</v>
      </c>
    </row>
    <row r="44" spans="1:3" ht="30.75" customHeight="1">
      <c r="A44" s="20" t="s">
        <v>120</v>
      </c>
      <c r="B44" s="20" t="s">
        <v>121</v>
      </c>
      <c r="C44" s="51">
        <f t="shared" si="0"/>
        <v>900</v>
      </c>
    </row>
    <row r="45" spans="1:3" ht="32.25" customHeight="1">
      <c r="A45" s="20" t="s">
        <v>125</v>
      </c>
      <c r="B45" s="20" t="s">
        <v>126</v>
      </c>
      <c r="C45" s="51">
        <f t="shared" si="0"/>
        <v>900</v>
      </c>
    </row>
    <row r="46" spans="1:3" ht="30.75" customHeight="1">
      <c r="A46" s="20" t="s">
        <v>128</v>
      </c>
      <c r="B46" s="20" t="s">
        <v>122</v>
      </c>
      <c r="C46" s="51">
        <f t="shared" si="0"/>
        <v>900</v>
      </c>
    </row>
    <row r="47" spans="1:3" ht="19.5" customHeight="1">
      <c r="A47" s="20" t="s">
        <v>127</v>
      </c>
      <c r="B47" s="20" t="s">
        <v>123</v>
      </c>
      <c r="C47" s="51">
        <f t="shared" si="0"/>
        <v>900</v>
      </c>
    </row>
    <row r="48" spans="1:3" ht="94.5">
      <c r="A48" s="2" t="s">
        <v>92</v>
      </c>
      <c r="B48" s="20" t="s">
        <v>124</v>
      </c>
      <c r="C48" s="51">
        <v>900</v>
      </c>
    </row>
    <row r="49" spans="1:3" ht="1.5" customHeight="1" hidden="1">
      <c r="A49" s="17"/>
      <c r="B49" s="17"/>
      <c r="C49" s="17"/>
    </row>
  </sheetData>
  <sheetProtection/>
  <mergeCells count="4">
    <mergeCell ref="B1:C4"/>
    <mergeCell ref="A6:C6"/>
    <mergeCell ref="A8:A10"/>
    <mergeCell ref="B8:B10"/>
  </mergeCells>
  <printOptions/>
  <pageMargins left="0.65" right="0.3" top="0.3937007874015748" bottom="0.3937007874015748" header="0.17"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48"/>
  <sheetViews>
    <sheetView tabSelected="1" zoomScalePageLayoutView="0" workbookViewId="0" topLeftCell="A4">
      <selection activeCell="F8" sqref="F8"/>
    </sheetView>
  </sheetViews>
  <sheetFormatPr defaultColWidth="28.28125" defaultRowHeight="12.75"/>
  <cols>
    <col min="1" max="1" width="23.28125" style="0" customWidth="1"/>
    <col min="2" max="2" width="42.7109375" style="0" customWidth="1"/>
    <col min="3" max="3" width="9.140625" style="0" customWidth="1"/>
    <col min="4" max="4" width="11.00390625" style="0" customWidth="1"/>
    <col min="5" max="5" width="28.28125" style="0" hidden="1" customWidth="1"/>
  </cols>
  <sheetData>
    <row r="1" spans="1:4" ht="31.5" customHeight="1">
      <c r="A1" s="3"/>
      <c r="B1" s="70" t="s">
        <v>150</v>
      </c>
      <c r="C1" s="70"/>
      <c r="D1" s="70"/>
    </row>
    <row r="2" spans="1:4" ht="15.75">
      <c r="A2" s="3"/>
      <c r="B2" s="70"/>
      <c r="C2" s="70"/>
      <c r="D2" s="70"/>
    </row>
    <row r="3" spans="1:4" ht="12.75" customHeight="1">
      <c r="A3" s="3"/>
      <c r="B3" s="70"/>
      <c r="C3" s="70"/>
      <c r="D3" s="70"/>
    </row>
    <row r="4" spans="1:4" ht="58.5" customHeight="1">
      <c r="A4" s="3"/>
      <c r="B4" s="70"/>
      <c r="C4" s="70"/>
      <c r="D4" s="70"/>
    </row>
    <row r="5" spans="1:4" ht="8.25" customHeight="1">
      <c r="A5" s="4"/>
      <c r="B5" s="4"/>
      <c r="C5" s="4"/>
      <c r="D5" s="4"/>
    </row>
    <row r="6" spans="1:4" ht="51" customHeight="1">
      <c r="A6" s="71" t="s">
        <v>146</v>
      </c>
      <c r="B6" s="71"/>
      <c r="C6" s="71"/>
      <c r="D6" s="71"/>
    </row>
    <row r="7" spans="1:4" ht="15.75">
      <c r="A7" s="4"/>
      <c r="B7" s="4"/>
      <c r="C7" s="4"/>
      <c r="D7" s="4"/>
    </row>
    <row r="8" spans="1:4" ht="15.75" customHeight="1">
      <c r="A8" s="72" t="s">
        <v>1</v>
      </c>
      <c r="B8" s="72" t="s">
        <v>5</v>
      </c>
      <c r="C8" s="75" t="s">
        <v>44</v>
      </c>
      <c r="D8" s="76"/>
    </row>
    <row r="9" spans="1:4" ht="35.25" customHeight="1">
      <c r="A9" s="73"/>
      <c r="B9" s="73"/>
      <c r="C9" s="1">
        <v>2021</v>
      </c>
      <c r="D9" s="1">
        <v>2022</v>
      </c>
    </row>
    <row r="10" spans="1:4" ht="15.75" customHeight="1" hidden="1">
      <c r="A10" s="74"/>
      <c r="B10" s="74"/>
      <c r="C10" s="24"/>
      <c r="D10" s="24"/>
    </row>
    <row r="11" spans="1:4" ht="15.75">
      <c r="A11" s="1">
        <v>1</v>
      </c>
      <c r="B11" s="1">
        <v>2</v>
      </c>
      <c r="C11" s="1">
        <v>3</v>
      </c>
      <c r="D11" s="1">
        <v>4</v>
      </c>
    </row>
    <row r="12" spans="1:4" ht="15.75">
      <c r="A12" s="2"/>
      <c r="B12" s="49" t="s">
        <v>6</v>
      </c>
      <c r="C12" s="43">
        <f>C13+C42</f>
        <v>7406</v>
      </c>
      <c r="D12" s="43">
        <f>D13+D42</f>
        <v>7685</v>
      </c>
    </row>
    <row r="13" spans="1:4" ht="31.5">
      <c r="A13" s="20" t="s">
        <v>7</v>
      </c>
      <c r="B13" s="20" t="s">
        <v>93</v>
      </c>
      <c r="C13" s="36">
        <f>C14+C17+C20+C28+C36+C39</f>
        <v>6806</v>
      </c>
      <c r="D13" s="36">
        <f>D14+D17+D20+D28+D36+D39</f>
        <v>7085</v>
      </c>
    </row>
    <row r="14" spans="1:4" ht="17.25" customHeight="1">
      <c r="A14" s="2" t="s">
        <v>8</v>
      </c>
      <c r="B14" s="26" t="s">
        <v>50</v>
      </c>
      <c r="C14" s="35">
        <f>C15</f>
        <v>1574</v>
      </c>
      <c r="D14" s="35">
        <f>D15</f>
        <v>1696</v>
      </c>
    </row>
    <row r="15" spans="1:4" ht="17.25" customHeight="1">
      <c r="A15" s="31" t="s">
        <v>94</v>
      </c>
      <c r="B15" s="31" t="s">
        <v>95</v>
      </c>
      <c r="C15" s="36">
        <f>C16</f>
        <v>1574</v>
      </c>
      <c r="D15" s="36">
        <f>D16</f>
        <v>1696</v>
      </c>
    </row>
    <row r="16" spans="1:4" ht="109.5" customHeight="1">
      <c r="A16" s="26" t="s">
        <v>45</v>
      </c>
      <c r="B16" s="20" t="s">
        <v>46</v>
      </c>
      <c r="C16" s="37">
        <v>1574</v>
      </c>
      <c r="D16" s="35">
        <v>1696</v>
      </c>
    </row>
    <row r="17" spans="1:4" ht="16.5" customHeight="1">
      <c r="A17" s="2" t="s">
        <v>9</v>
      </c>
      <c r="B17" s="33" t="s">
        <v>20</v>
      </c>
      <c r="C17" s="1">
        <f>C18</f>
        <v>13</v>
      </c>
      <c r="D17" s="1">
        <f>D18</f>
        <v>15</v>
      </c>
    </row>
    <row r="18" spans="1:4" ht="16.5" customHeight="1">
      <c r="A18" s="20" t="s">
        <v>96</v>
      </c>
      <c r="B18" s="20" t="s">
        <v>97</v>
      </c>
      <c r="C18" s="1">
        <f>C19</f>
        <v>13</v>
      </c>
      <c r="D18" s="1">
        <f>D19</f>
        <v>15</v>
      </c>
    </row>
    <row r="19" spans="1:4" ht="16.5" customHeight="1">
      <c r="A19" s="2" t="s">
        <v>16</v>
      </c>
      <c r="B19" s="20" t="s">
        <v>0</v>
      </c>
      <c r="C19" s="1">
        <v>13</v>
      </c>
      <c r="D19" s="1">
        <v>15</v>
      </c>
    </row>
    <row r="20" spans="1:4" ht="16.5" customHeight="1">
      <c r="A20" s="14" t="s">
        <v>35</v>
      </c>
      <c r="B20" s="21" t="s">
        <v>36</v>
      </c>
      <c r="C20" s="1">
        <f>C21+C23</f>
        <v>4819</v>
      </c>
      <c r="D20" s="1">
        <f>D21+D23</f>
        <v>4974</v>
      </c>
    </row>
    <row r="21" spans="1:4" ht="16.5" customHeight="1">
      <c r="A21" s="14" t="s">
        <v>99</v>
      </c>
      <c r="B21" s="21" t="s">
        <v>98</v>
      </c>
      <c r="C21" s="1">
        <f>C22</f>
        <v>915</v>
      </c>
      <c r="D21" s="1">
        <f>D22</f>
        <v>1040</v>
      </c>
    </row>
    <row r="22" spans="1:4" ht="48" customHeight="1">
      <c r="A22" s="14" t="s">
        <v>37</v>
      </c>
      <c r="B22" s="21" t="s">
        <v>89</v>
      </c>
      <c r="C22" s="38">
        <v>915</v>
      </c>
      <c r="D22" s="1">
        <v>1040</v>
      </c>
    </row>
    <row r="23" spans="1:4" ht="23.25" customHeight="1">
      <c r="A23" s="14" t="s">
        <v>104</v>
      </c>
      <c r="B23" s="21" t="s">
        <v>102</v>
      </c>
      <c r="C23" s="1">
        <f>C24+C26</f>
        <v>3904</v>
      </c>
      <c r="D23" s="1">
        <f>D24+D26</f>
        <v>3934</v>
      </c>
    </row>
    <row r="24" spans="1:4" ht="22.5" customHeight="1">
      <c r="A24" s="14" t="s">
        <v>105</v>
      </c>
      <c r="B24" s="21" t="s">
        <v>100</v>
      </c>
      <c r="C24" s="38">
        <f>C25</f>
        <v>2034</v>
      </c>
      <c r="D24" s="38">
        <f>D25</f>
        <v>2034</v>
      </c>
    </row>
    <row r="25" spans="1:4" ht="60.75" customHeight="1">
      <c r="A25" s="29" t="s">
        <v>52</v>
      </c>
      <c r="B25" s="30" t="s">
        <v>51</v>
      </c>
      <c r="C25" s="34">
        <v>2034</v>
      </c>
      <c r="D25" s="34">
        <v>2034</v>
      </c>
    </row>
    <row r="26" spans="1:4" ht="21.75" customHeight="1">
      <c r="A26" s="29" t="s">
        <v>103</v>
      </c>
      <c r="B26" s="30" t="s">
        <v>101</v>
      </c>
      <c r="C26" s="34">
        <f>C27</f>
        <v>1870</v>
      </c>
      <c r="D26" s="34">
        <f>D27</f>
        <v>1900</v>
      </c>
    </row>
    <row r="27" spans="1:4" ht="45.75" customHeight="1">
      <c r="A27" s="29" t="s">
        <v>53</v>
      </c>
      <c r="B27" s="30" t="s">
        <v>56</v>
      </c>
      <c r="C27" s="34">
        <v>1870</v>
      </c>
      <c r="D27" s="34">
        <v>1900</v>
      </c>
    </row>
    <row r="28" spans="1:4" ht="66" customHeight="1">
      <c r="A28" s="2" t="s">
        <v>10</v>
      </c>
      <c r="B28" s="20" t="s">
        <v>17</v>
      </c>
      <c r="C28" s="1">
        <f>C29</f>
        <v>230</v>
      </c>
      <c r="D28" s="1">
        <f>D29</f>
        <v>230</v>
      </c>
    </row>
    <row r="29" spans="1:4" ht="144.75" customHeight="1">
      <c r="A29" s="2" t="s">
        <v>107</v>
      </c>
      <c r="B29" s="20" t="s">
        <v>106</v>
      </c>
      <c r="C29" s="1">
        <f>C30+C32+C34</f>
        <v>230</v>
      </c>
      <c r="D29" s="1">
        <f>D30+D32+D34</f>
        <v>230</v>
      </c>
    </row>
    <row r="30" spans="1:4" ht="99" customHeight="1">
      <c r="A30" s="2" t="s">
        <v>113</v>
      </c>
      <c r="B30" s="20" t="s">
        <v>112</v>
      </c>
      <c r="C30" s="38">
        <f>C31</f>
        <v>20</v>
      </c>
      <c r="D30" s="38">
        <f>D31</f>
        <v>20</v>
      </c>
    </row>
    <row r="31" spans="1:4" ht="48.75" customHeight="1">
      <c r="A31" s="2" t="s">
        <v>111</v>
      </c>
      <c r="B31" s="20" t="s">
        <v>110</v>
      </c>
      <c r="C31" s="1">
        <v>20</v>
      </c>
      <c r="D31" s="1">
        <v>20</v>
      </c>
    </row>
    <row r="32" spans="1:4" ht="129.75" customHeight="1">
      <c r="A32" s="2" t="s">
        <v>108</v>
      </c>
      <c r="B32" s="20" t="s">
        <v>109</v>
      </c>
      <c r="C32" s="1">
        <f>C33</f>
        <v>90</v>
      </c>
      <c r="D32" s="1">
        <f>D33</f>
        <v>90</v>
      </c>
    </row>
    <row r="33" spans="1:4" ht="114.75" customHeight="1">
      <c r="A33" s="2" t="s">
        <v>18</v>
      </c>
      <c r="B33" s="21" t="s">
        <v>88</v>
      </c>
      <c r="C33" s="1">
        <v>90</v>
      </c>
      <c r="D33" s="1">
        <v>90</v>
      </c>
    </row>
    <row r="34" spans="1:4" ht="31.5" customHeight="1">
      <c r="A34" s="2" t="s">
        <v>140</v>
      </c>
      <c r="B34" s="20" t="s">
        <v>143</v>
      </c>
      <c r="C34" s="40">
        <f>C35</f>
        <v>120</v>
      </c>
      <c r="D34" s="40">
        <f>D35</f>
        <v>120</v>
      </c>
    </row>
    <row r="35" spans="1:4" ht="47.25" customHeight="1">
      <c r="A35" s="2" t="s">
        <v>141</v>
      </c>
      <c r="B35" s="20" t="s">
        <v>142</v>
      </c>
      <c r="C35" s="1">
        <v>120</v>
      </c>
      <c r="D35" s="1">
        <v>120</v>
      </c>
    </row>
    <row r="36" spans="1:4" ht="31.5">
      <c r="A36" s="27" t="s">
        <v>47</v>
      </c>
      <c r="B36" s="28" t="s">
        <v>49</v>
      </c>
      <c r="C36" s="35">
        <f>C37</f>
        <v>20</v>
      </c>
      <c r="D36" s="35">
        <f>D37</f>
        <v>20</v>
      </c>
    </row>
    <row r="37" spans="1:4" ht="64.5" customHeight="1">
      <c r="A37" s="14" t="s">
        <v>115</v>
      </c>
      <c r="B37" s="21" t="s">
        <v>114</v>
      </c>
      <c r="C37" s="35">
        <f>C38</f>
        <v>20</v>
      </c>
      <c r="D37" s="35">
        <f>D38</f>
        <v>20</v>
      </c>
    </row>
    <row r="38" spans="1:4" ht="81" customHeight="1">
      <c r="A38" s="14" t="s">
        <v>48</v>
      </c>
      <c r="B38" s="21" t="s">
        <v>87</v>
      </c>
      <c r="C38" s="41">
        <v>20</v>
      </c>
      <c r="D38" s="35">
        <v>20</v>
      </c>
    </row>
    <row r="39" spans="1:4" ht="19.5" customHeight="1">
      <c r="A39" s="14" t="s">
        <v>34</v>
      </c>
      <c r="B39" s="21" t="s">
        <v>33</v>
      </c>
      <c r="C39" s="42">
        <f>C41</f>
        <v>150</v>
      </c>
      <c r="D39" s="42">
        <f>D41</f>
        <v>150</v>
      </c>
    </row>
    <row r="40" spans="1:4" ht="22.5" customHeight="1">
      <c r="A40" s="14" t="s">
        <v>117</v>
      </c>
      <c r="B40" s="21" t="s">
        <v>116</v>
      </c>
      <c r="C40" s="42">
        <f>C41</f>
        <v>150</v>
      </c>
      <c r="D40" s="42">
        <f>D41</f>
        <v>150</v>
      </c>
    </row>
    <row r="41" spans="1:4" ht="30.75" customHeight="1">
      <c r="A41" s="14" t="s">
        <v>24</v>
      </c>
      <c r="B41" s="21" t="s">
        <v>68</v>
      </c>
      <c r="C41" s="41">
        <v>150</v>
      </c>
      <c r="D41" s="42">
        <v>150</v>
      </c>
    </row>
    <row r="42" spans="1:4" ht="23.25" customHeight="1">
      <c r="A42" s="2" t="s">
        <v>11</v>
      </c>
      <c r="B42" s="20" t="s">
        <v>4</v>
      </c>
      <c r="C42" s="43">
        <f>C43</f>
        <v>600</v>
      </c>
      <c r="D42" s="43">
        <f>D43</f>
        <v>600</v>
      </c>
    </row>
    <row r="43" spans="1:4" ht="47.25">
      <c r="A43" s="20" t="s">
        <v>118</v>
      </c>
      <c r="B43" s="20" t="s">
        <v>119</v>
      </c>
      <c r="C43" s="44">
        <f>C44</f>
        <v>600</v>
      </c>
      <c r="D43" s="44">
        <f>D44</f>
        <v>600</v>
      </c>
    </row>
    <row r="44" spans="1:4" ht="30.75" customHeight="1">
      <c r="A44" s="20" t="s">
        <v>120</v>
      </c>
      <c r="B44" s="20" t="s">
        <v>121</v>
      </c>
      <c r="C44" s="50">
        <f aca="true" t="shared" si="0" ref="C44:D46">C45</f>
        <v>600</v>
      </c>
      <c r="D44" s="50">
        <f t="shared" si="0"/>
        <v>600</v>
      </c>
    </row>
    <row r="45" spans="1:4" ht="46.5" customHeight="1">
      <c r="A45" s="20" t="s">
        <v>125</v>
      </c>
      <c r="B45" s="20" t="s">
        <v>126</v>
      </c>
      <c r="C45" s="50">
        <f t="shared" si="0"/>
        <v>600</v>
      </c>
      <c r="D45" s="50">
        <f t="shared" si="0"/>
        <v>600</v>
      </c>
    </row>
    <row r="46" spans="1:4" ht="30.75" customHeight="1">
      <c r="A46" s="20" t="s">
        <v>129</v>
      </c>
      <c r="B46" s="20" t="s">
        <v>122</v>
      </c>
      <c r="C46" s="50">
        <f t="shared" si="0"/>
        <v>600</v>
      </c>
      <c r="D46" s="50">
        <f t="shared" si="0"/>
        <v>600</v>
      </c>
    </row>
    <row r="47" spans="1:4" ht="19.5" customHeight="1">
      <c r="A47" s="20" t="s">
        <v>127</v>
      </c>
      <c r="B47" s="20" t="s">
        <v>123</v>
      </c>
      <c r="C47" s="50">
        <f>C48</f>
        <v>600</v>
      </c>
      <c r="D47" s="50">
        <f>C45</f>
        <v>600</v>
      </c>
    </row>
    <row r="48" spans="1:4" ht="126">
      <c r="A48" s="2" t="s">
        <v>92</v>
      </c>
      <c r="B48" s="20" t="s">
        <v>124</v>
      </c>
      <c r="C48" s="34">
        <v>600</v>
      </c>
      <c r="D48" s="50">
        <v>600</v>
      </c>
    </row>
  </sheetData>
  <sheetProtection/>
  <mergeCells count="5">
    <mergeCell ref="A8:A10"/>
    <mergeCell ref="B8:B10"/>
    <mergeCell ref="C8:D8"/>
    <mergeCell ref="B1:D4"/>
    <mergeCell ref="A6:D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2019-12-25T03:34:15Z</cp:lastPrinted>
  <dcterms:created xsi:type="dcterms:W3CDTF">1996-10-08T23:32:33Z</dcterms:created>
  <dcterms:modified xsi:type="dcterms:W3CDTF">2020-02-21T04:32:15Z</dcterms:modified>
  <cp:category/>
  <cp:version/>
  <cp:contentType/>
  <cp:contentStatus/>
</cp:coreProperties>
</file>