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45" windowHeight="9705" tabRatio="881" activeTab="3"/>
  </bookViews>
  <sheets>
    <sheet name="Приложение 1" sheetId="1" r:id="rId1"/>
    <sheet name="Приложение 2" sheetId="2" r:id="rId2"/>
    <sheet name="Приложение 3" sheetId="3" r:id="rId3"/>
    <sheet name="приложение 4" sheetId="4" r:id="rId4"/>
  </sheets>
  <definedNames/>
  <calcPr fullCalcOnLoad="1"/>
</workbook>
</file>

<file path=xl/sharedStrings.xml><?xml version="1.0" encoding="utf-8"?>
<sst xmlns="http://schemas.openxmlformats.org/spreadsheetml/2006/main" count="238" uniqueCount="152">
  <si>
    <t>Единый сельскохозяйственный налог</t>
  </si>
  <si>
    <t>Коды бюджетной классификации Российской Федерации</t>
  </si>
  <si>
    <t>БЕЗВОЗМЕЗДНЫЕ ПОСТУПЛЕНИЯ</t>
  </si>
  <si>
    <t>Наименование кода группы, подгруппы, статьи, подстатьи, элемента, программы (подпрограммы), кода экономической классификации доходов</t>
  </si>
  <si>
    <t>Всего</t>
  </si>
  <si>
    <t>1 00 00000 00 0000 000</t>
  </si>
  <si>
    <t>1 01 00000 00 0000 000</t>
  </si>
  <si>
    <t>1 05 00000 00 0000 000</t>
  </si>
  <si>
    <t>2 00 00000 00 0000 000</t>
  </si>
  <si>
    <t>главного администратораисточников</t>
  </si>
  <si>
    <t>1 05 03010 01 0000 110</t>
  </si>
  <si>
    <t>НАЛОГИ НА СОВОКУПНЫЙ ДОХОД</t>
  </si>
  <si>
    <t>1 17 05050 10 0000 180</t>
  </si>
  <si>
    <t>ПРОЧИЕ НЕНАЛОГОВЫЕ ДОХОДЫ</t>
  </si>
  <si>
    <t>1 17 00000 00 0000 000</t>
  </si>
  <si>
    <t>1 06 00000 00 0000 000</t>
  </si>
  <si>
    <t>НАЛОГИ НА ИМУЩЕСТВО</t>
  </si>
  <si>
    <t>1 06 01030 10 0000 110</t>
  </si>
  <si>
    <t>01 05 020110 0000 510</t>
  </si>
  <si>
    <t>01 05 020110 0000 610</t>
  </si>
  <si>
    <t xml:space="preserve">             Сумма</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</si>
  <si>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</si>
  <si>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</si>
  <si>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1 16 00000 00 0000 000</t>
  </si>
  <si>
    <t xml:space="preserve">ШТРАФЫ, САНКЦИИ ВОЗМЕЩЕНИЕ УЩЕРБА </t>
  </si>
  <si>
    <t>НАЛОГИ НА ПРИБЫЛЬ , ДОХОДЫ</t>
  </si>
  <si>
    <t>Земельный налог с организаций, обладающих земельным участком, расположенным в границах сельских поселений</t>
  </si>
  <si>
    <t>106 06033 10 0000 110</t>
  </si>
  <si>
    <t>106 06043 10 0000 110</t>
  </si>
  <si>
    <t>Увеличение прочих остатков денежных средств бюджета сельского поселения</t>
  </si>
  <si>
    <t>Уменьшение прочих остатков денежных средств бюджета сельского поселения</t>
  </si>
  <si>
    <t>Земельный налог с физических лиц, обладающих земельным участком, расположенным в границах сельских поселений</t>
  </si>
  <si>
    <t>Прочие неналоговые доходы бюджетов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</si>
  <si>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</si>
  <si>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2 02 49999 10 7404 150</t>
  </si>
  <si>
    <t>НАЛОГОВЫЕ И НЕНАЛОГОВЫЕ ДОХОДЫ</t>
  </si>
  <si>
    <t xml:space="preserve">1 01 02000 01 0000 110 </t>
  </si>
  <si>
    <t>Налог на доходы физических лиц</t>
  </si>
  <si>
    <t>1 05 03000 00 0000 110</t>
  </si>
  <si>
    <t xml:space="preserve">Единый сельскохозяйственный налог </t>
  </si>
  <si>
    <t>Налог на имущество физических лиц</t>
  </si>
  <si>
    <t>1 06 01000 00 0000 110</t>
  </si>
  <si>
    <t>Земельный налог с организаций</t>
  </si>
  <si>
    <t>Земельный налог с физических лиц</t>
  </si>
  <si>
    <t>Земельный налог</t>
  </si>
  <si>
    <t>106 06040 00 0000 110</t>
  </si>
  <si>
    <t>1 06 06000 00 0000 110</t>
  </si>
  <si>
    <t>1 06 06030 00 0000 110</t>
  </si>
  <si>
    <t>Прочие неналоговые доходы</t>
  </si>
  <si>
    <t>1 17 05000 00 0000 180</t>
  </si>
  <si>
    <t>2 02 00000 00 0000 000</t>
  </si>
  <si>
    <t>Безвозмездные поступления от других бюджетов бюджетной системы Российской Федерации</t>
  </si>
  <si>
    <t>2 02 49999 00 0000 150</t>
  </si>
  <si>
    <t>Прочие межбюджетные трансферты, передаваемые бюджетам</t>
  </si>
  <si>
    <t>Безвозмездные поступления в бюджеты МО (не софинансируемые из ФБ)</t>
  </si>
  <si>
    <t>Иные межбюджетные трансферты</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</si>
  <si>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</si>
  <si>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2 02 49999 10 0000 150</t>
  </si>
  <si>
    <t>Прочие межбюджетные трансферты, передаваемые бюджетам сельских поселений</t>
  </si>
  <si>
    <t>2 02 49999 10 7400 150</t>
  </si>
  <si>
    <t>2 02 49999 10 7000 150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</si>
  <si>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</si>
  <si>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</si>
  <si>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Безвозмездные поступления &lt;1&gt;, &lt;2&gt;</t>
  </si>
  <si>
    <t>Невыясненные поступления, зачисляемые в бюджеты сельских поселений</t>
  </si>
  <si>
    <t>1 17 01050 10 0000 180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</si>
  <si>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</si>
  <si>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1 16 10100 10 0000 140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</si>
  <si>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</si>
  <si>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1 16 10082 10 0000 140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</si>
  <si>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</si>
  <si>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</si>
  <si>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</si>
  <si>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</si>
  <si>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</si>
  <si>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</si>
  <si>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</si>
  <si>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1 16 10032 10 0000 140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</si>
  <si>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</si>
  <si>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1 16 10031 10 0000 140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</si>
  <si>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</si>
  <si>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1 16 07090 10 0000 140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</si>
  <si>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</si>
  <si>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1 16 07010 10 0000 140</t>
  </si>
  <si>
    <t>Платежи, взимаемые органами местного самоуправления (организациями) сельских поселений за выполнение определенных функций</t>
  </si>
  <si>
    <t>1 15 02050 10 0000 140</t>
  </si>
  <si>
    <t>Доходы от продажи нематериальных активов, находящихся в собственности сельских поселений</t>
  </si>
  <si>
    <t>1 14 04050 10 0000 420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</si>
  <si>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</si>
  <si>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1 14 03050 10 0000 440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</si>
  <si>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</si>
  <si>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1 14 03050 10 0000 410</t>
  </si>
  <si>
    <t>Доходы от продажи квартир, находящихся в собственности сельских поселений</t>
  </si>
  <si>
    <t>1 14 01050 10 0000 410</t>
  </si>
  <si>
    <t>Прочие доходы от компенсации затрат  бюджетов сельских поселений</t>
  </si>
  <si>
    <t>1 13 02995 10 0000 130</t>
  </si>
  <si>
    <t>Доходы, поступающие в порядке возмещения расходов, понесенных в связи с эксплуатацией  имущества сельских поселений</t>
  </si>
  <si>
    <t>1 13 02065 10 0000 130</t>
  </si>
  <si>
    <t>Прочие доходы от оказания платных услуг (работ) получателями средств бюджетов сельских поселений</t>
  </si>
  <si>
    <t>1 13 01995 10 0000 130</t>
  </si>
  <si>
    <t>Плата за использование лесов, расположенных на землях иных категорий, находящихся в собственности сельских поселений, в части арендной платы</t>
  </si>
  <si>
    <t xml:space="preserve">1 12 04052 10 0000 120 </t>
  </si>
  <si>
    <t xml:space="preserve">Плата за использование лесов, расположенных на землях иных категорий, находящихся в  собственности сельских поселений, в части платы по договору купли-продажи лесных насаждений </t>
  </si>
  <si>
    <t xml:space="preserve">1 12 04051 10 0000 120 </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</si>
  <si>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</si>
  <si>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1 11 09045 10 0000 120</t>
  </si>
  <si>
    <t>Доходы от распоряжения правами на результаты научно-технической деятельности, находящимися в собственности сельских поселений</t>
  </si>
  <si>
    <t>1 11 09025 10 0000 120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</si>
  <si>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сельских  поселений</t>
  </si>
  <si>
    <t>1 11 09015 10 0000 120</t>
  </si>
  <si>
    <t>Проценты, полученные от предоставления бюджетных кредитов внутри страны за счет средств бюджетов сельских поселений</t>
  </si>
  <si>
    <t>1 11 03050 10 0000 120</t>
  </si>
  <si>
    <t>Безвозмездные поступления &lt;1&gt;</t>
  </si>
  <si>
    <t>Средства самообложения граждан, зачисляемые в бюджеты сельских поселений</t>
  </si>
  <si>
    <t>1 17 14030 10 0000 150</t>
  </si>
  <si>
    <t>Доходы, поступающие в порядке возмещения расходов, понесенных в связи с эксплуатацией имущества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</si>
  <si>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</si>
  <si>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1 08 04020 01 0000 110</t>
  </si>
  <si>
    <t xml:space="preserve">доходов бюджета  сельского поселения </t>
  </si>
  <si>
    <t>главного администратора</t>
  </si>
  <si>
    <t xml:space="preserve">Наименование </t>
  </si>
  <si>
    <t>Код бюджетной классификации
Российской Федерации</t>
  </si>
  <si>
    <t>2021 год</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</si>
  <si>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</si>
  <si>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</si>
  <si>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</si>
  <si>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</si>
  <si>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1 11 05035 10 0000 120</t>
  </si>
  <si>
    <t>Доходы от сдачи в аренду имущества, находящегося в оперативном управлении органов управления поселений</t>
  </si>
  <si>
    <t xml:space="preserve">Перечень главных администраторов
 доходов бюджета сельского поселения Верхнекигинский сельсовет муниципального района Кигинский район 
Республики Башкортостан </t>
  </si>
  <si>
    <t>Администрация сельского поселения Верхнекигинский  сельсовет муниципального района  Кигинский район  Республики Башкортостан</t>
  </si>
  <si>
    <t>Иные доходы бюджета сельского поселения Верхнекигинский сельсовет муниципального района Кигинский район  Республики Башкортостан, администрирование которых может осуществляться главными администраторами доходов бюджета сельского поселения Верхнекигинский сельсовет муниципального района Кигинский район  Республики Башкортостан в пределах их компетенции</t>
  </si>
  <si>
    <t xml:space="preserve">&lt;1&gt; В части доходов,зачисляемых в бюджет  сельского поселения Верхнекигинский сельсовет муниципального района Кигинский район Республики  Башкортостан, а пределах  компетенции главных администраторов доходов бюджета сельского поселения Верхнекигинский сельсовет муниципального района Кигинский район Республики Башкортостан.                                                                                                                                                                                                                                                                                                        
</t>
  </si>
  <si>
    <t>&lt;2&gt; Администраторами доходов бюджета сельского поселения Верхнекигинский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Верхнекигинский сельсовет муниципального района Кигинский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</si>
  <si>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сельского поселения Верхнекигинский сельсовет муниципального района Кигинский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</si>
  <si>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 xml:space="preserve">Перечень главных администраторов источников финансирования дефицита бюджета сельского поселения Верхнекигинский сельсовет муниципального района  Кигинский район Республики Башкортостан </t>
  </si>
  <si>
    <t>Наименование главного администратора источников финансирования дефицита бюджета сельского поселения Верхнекигинский  сельсовет муниципального района Кигинский район Республики Башкортостан</t>
  </si>
  <si>
    <t>источников финансирования дефицита бюджета сельского поселения Верхнекигинский сельсовет муниципального района Кигинский район Республики Башкортостан</t>
  </si>
  <si>
    <t>Администрация сельского поселения Верхнекигинский сельсовет муниципального района Кигинский район Республики Башкортостан</t>
  </si>
  <si>
    <t>Поступление доходов в бюджет сельского поселения Верхнекигинский сельсовет  муниципального района Кигинский район Республики Башкортостан на  2021 год</t>
  </si>
  <si>
    <t>Поступление доходов в бюджет сельского поселения Верхнекигинский сельсовет  муниципального района Кигинский район Республики Башкортостан на  2022-2023 годы</t>
  </si>
  <si>
    <t xml:space="preserve"> </t>
  </si>
  <si>
    <t>1 11 05075 10 0000 120</t>
  </si>
  <si>
    <t>Доходы от сдачи в аренду имущества, составляющего казну сельских поселений</t>
  </si>
  <si>
    <t>1 16 10123 01 0000 140</t>
  </si>
  <si>
    <t>Доходы от денежных взысканий(штрафов), поступающие в счет погашения задолженности, образовавшейся до 1 января 2020 года,подлежащие зачислению в бюджет муниципального образования по нормативам,действовавшим в 2019 году</t>
  </si>
  <si>
    <t>1 17 15030 10 0000 150</t>
  </si>
  <si>
    <t>Инициативные платежи, зачисляемые в бюджеты сельских поселений</t>
  </si>
  <si>
    <t>Приложение № 4
к решению Совета сельского поселения Верхнекигинский сельсовет  муниципального района Кигинский район Республики Башкортостан
от 29 декабря  2020 года  № 28-20-2
«О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 и 2023 годов »</t>
  </si>
  <si>
    <t>Приложение № 2
к решению  Совета сельского поселения Верхнекигинский сельсовет муниципального района Кигинский район Республики Башкортостан
от 29 декабря 2020 года  № 28-20-2
«О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 и 2023 годов»</t>
  </si>
  <si>
    <t xml:space="preserve">Приложение №1
к решению  Совета сельского поселения Верхнекигинский сельсовет муниципального района Кигинский район Республики Башкортостан
от 29 декабря  2020 года  № 28-20-2
«О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 и 2023 годов»
</t>
  </si>
  <si>
    <t>Приложение № 3
к решению Совета сельского поселения Верхнекигинский сельсовет  муниципального района Кигинский район Республики Башкортостан
от 29 декабря  2020 года  № 28-20-2                                                                                                       "О бюджете сельского поселения Верхнекигинский сельсовет муниципального района Кигинский район Республики Башкортостан на 2021 год и
на плановый период 2022 и 2023 годов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</si>
</sst>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s>
  <fonts count="43">
    <font>
      <sz val="10"/>
      <name val="Arial"/>
      <family val="0"/>
    </font>
    <font>
      <sz val="12"/>
      <name val="Times New Roman"/>
      <family val="1"/>
    </font>
    <font>
      <b/>
      <sz val="12"/>
      <name val="Times New Roman"/>
      <family val="1"/>
    </font>
    <font>
      <sz val="10"/>
      <name val="Times New Roman"/>
      <family val="1"/>
    </font>
    <font>
      <u val="single"/>
      <sz val="10"/>
      <color indexed="12"/>
      <name val="Arial"/>
      <family val="2"/>
    </font>
    <font>
      <u val="single"/>
      <sz val="10"/>
      <color indexed="36"/>
      <name val="Arial"/>
      <family val="2"/>
    </font>
    <font>
      <sz val="8"/>
      <name val="Arial"/>
      <family val="2"/>
    </font>
    <font>
      <sz val="14"/>
      <name val="Times New Roman"/>
      <family val="1"/>
    </font>
    <font>
      <b/>
      <sz val="14"/>
      <name val="Times New Roman"/>
      <family val="1"/>
    </font>
    <font>
      <sz val="14"/>
      <color indexed="8"/>
      <name val="Calibri"/>
      <family val="2"/>
    </font>
    <font>
      <sz val="14"/>
      <color indexed="9"/>
      <name val="Calibri"/>
      <family val="2"/>
    </font>
    <font>
      <sz val="14"/>
      <color indexed="62"/>
      <name val="Calibri"/>
      <family val="2"/>
    </font>
    <font>
      <b/>
      <sz val="14"/>
      <color indexed="63"/>
      <name val="Calibri"/>
      <family val="2"/>
    </font>
    <font>
      <b/>
      <sz val="14"/>
      <color indexed="52"/>
      <name val="Calibri"/>
      <family val="2"/>
    </font>
    <font>
      <b/>
      <sz val="15"/>
      <color indexed="56"/>
      <name val="Calibri"/>
      <family val="2"/>
    </font>
    <font>
      <b/>
      <sz val="13"/>
      <color indexed="56"/>
      <name val="Calibri"/>
      <family val="2"/>
    </font>
    <font>
      <b/>
      <sz val="11"/>
      <color indexed="56"/>
      <name val="Calibri"/>
      <family val="2"/>
    </font>
    <font>
      <b/>
      <sz val="14"/>
      <color indexed="8"/>
      <name val="Calibri"/>
      <family val="2"/>
    </font>
    <font>
      <b/>
      <sz val="14"/>
      <color indexed="9"/>
      <name val="Calibri"/>
      <family val="2"/>
    </font>
    <font>
      <b/>
      <sz val="18"/>
      <color indexed="56"/>
      <name val="Cambria"/>
      <family val="2"/>
    </font>
    <font>
      <sz val="14"/>
      <color indexed="60"/>
      <name val="Calibri"/>
      <family val="2"/>
    </font>
    <font>
      <sz val="14"/>
      <color indexed="20"/>
      <name val="Calibri"/>
      <family val="2"/>
    </font>
    <font>
      <i/>
      <sz val="14"/>
      <color indexed="23"/>
      <name val="Calibri"/>
      <family val="2"/>
    </font>
    <font>
      <sz val="14"/>
      <color indexed="52"/>
      <name val="Calibri"/>
      <family val="2"/>
    </font>
    <font>
      <sz val="14"/>
      <color indexed="10"/>
      <name val="Calibri"/>
      <family val="2"/>
    </font>
    <font>
      <sz val="14"/>
      <color indexed="17"/>
      <name val="Calibri"/>
      <family val="2"/>
    </font>
    <font>
      <sz val="14"/>
      <color theme="1"/>
      <name val="Calibri"/>
      <family val="2"/>
    </font>
    <font>
      <sz val="14"/>
      <color theme="0"/>
      <name val="Calibri"/>
      <family val="2"/>
    </font>
    <font>
      <sz val="14"/>
      <color rgb="FF3F3F76"/>
      <name val="Calibri"/>
      <family val="2"/>
    </font>
    <font>
      <b/>
      <sz val="14"/>
      <color rgb="FF3F3F3F"/>
      <name val="Calibri"/>
      <family val="2"/>
    </font>
    <font>
      <b/>
      <sz val="14"/>
      <color rgb="FFFA7D00"/>
      <name val="Calibri"/>
      <family val="2"/>
    </font>
    <font>
      <b/>
      <sz val="15"/>
      <color theme="3"/>
      <name val="Calibri"/>
      <family val="2"/>
    </font>
    <font>
      <b/>
      <sz val="13"/>
      <color theme="3"/>
      <name val="Calibri"/>
      <family val="2"/>
    </font>
    <font>
      <b/>
      <sz val="11"/>
      <color theme="3"/>
      <name val="Calibri"/>
      <family val="2"/>
    </font>
    <font>
      <b/>
      <sz val="14"/>
      <color theme="1"/>
      <name val="Calibri"/>
      <family val="2"/>
    </font>
    <font>
      <b/>
      <sz val="14"/>
      <color theme="0"/>
      <name val="Calibri"/>
      <family val="2"/>
    </font>
    <font>
      <b/>
      <sz val="18"/>
      <color theme="3"/>
      <name val="Cambria"/>
      <family val="2"/>
    </font>
    <font>
      <sz val="14"/>
      <color rgb="FF9C6500"/>
      <name val="Calibri"/>
      <family val="2"/>
    </font>
    <font>
      <sz val="14"/>
      <color rgb="FF9C0006"/>
      <name val="Calibri"/>
      <family val="2"/>
    </font>
    <font>
      <i/>
      <sz val="14"/>
      <color rgb="FF7F7F7F"/>
      <name val="Calibri"/>
      <family val="2"/>
    </font>
    <font>
      <sz val="14"/>
      <color rgb="FFFA7D00"/>
      <name val="Calibri"/>
      <family val="2"/>
    </font>
    <font>
      <sz val="14"/>
      <color rgb="FFFF0000"/>
      <name val="Calibri"/>
      <family val="2"/>
    </font>
    <font>
      <sz val="14"/>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79">
    <xf numFmtId="0" fontId="0" fillId="0" borderId="0" xfId="0" applyAlignment="1">
      <alignment/>
    </xf>
    <xf numFmtId="0" fontId="1" fillId="0" borderId="10"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1" fillId="0" borderId="10" xfId="0" applyFont="1" applyFill="1" applyBorder="1" applyAlignment="1">
      <alignment vertical="top" wrapText="1"/>
    </xf>
    <xf numFmtId="0" fontId="0" fillId="0" borderId="10" xfId="0" applyBorder="1" applyAlignment="1">
      <alignment/>
    </xf>
    <xf numFmtId="0" fontId="1" fillId="0" borderId="11" xfId="0" applyFont="1" applyBorder="1" applyAlignment="1">
      <alignment/>
    </xf>
    <xf numFmtId="0" fontId="1" fillId="0" borderId="10" xfId="0" applyFont="1" applyBorder="1" applyAlignment="1">
      <alignment horizontal="justify" vertical="justify" wrapText="1"/>
    </xf>
    <xf numFmtId="0" fontId="1" fillId="0" borderId="10" xfId="0" applyFont="1" applyFill="1" applyBorder="1" applyAlignment="1">
      <alignment horizontal="justify" vertical="justify" wrapText="1"/>
    </xf>
    <xf numFmtId="0" fontId="1" fillId="0" borderId="12" xfId="0" applyFont="1" applyBorder="1" applyAlignment="1">
      <alignment horizontal="center" vertical="top" wrapText="1"/>
    </xf>
    <xf numFmtId="0" fontId="1" fillId="0" borderId="10" xfId="0" applyFont="1" applyBorder="1" applyAlignment="1">
      <alignment vertical="justify" wrapText="1"/>
    </xf>
    <xf numFmtId="49" fontId="1" fillId="0" borderId="12" xfId="0" applyNumberFormat="1" applyFont="1" applyBorder="1" applyAlignment="1">
      <alignment vertical="center" wrapText="1"/>
    </xf>
    <xf numFmtId="0" fontId="1" fillId="0" borderId="12" xfId="0" applyFont="1" applyFill="1" applyBorder="1" applyAlignment="1">
      <alignment horizontal="justify" vertical="justify" wrapText="1"/>
    </xf>
    <xf numFmtId="0" fontId="1" fillId="0" borderId="10" xfId="0" applyFont="1" applyBorder="1" applyAlignment="1">
      <alignment horizontal="justify" wrapText="1"/>
    </xf>
    <xf numFmtId="0" fontId="1" fillId="0" borderId="13" xfId="0" applyFont="1" applyBorder="1" applyAlignment="1">
      <alignment horizontal="justify" vertical="justify" wrapText="1"/>
    </xf>
    <xf numFmtId="0" fontId="1" fillId="0" borderId="12" xfId="0" applyFont="1" applyBorder="1" applyAlignment="1">
      <alignment horizontal="justify" vertical="justify" wrapText="1"/>
    </xf>
    <xf numFmtId="0" fontId="1" fillId="0" borderId="10" xfId="0" applyFont="1" applyBorder="1" applyAlignment="1">
      <alignment vertical="center" wrapText="1"/>
    </xf>
    <xf numFmtId="0" fontId="1" fillId="0" borderId="10" xfId="0" applyFont="1" applyBorder="1" applyAlignment="1">
      <alignment horizontal="left" vertical="center" wrapText="1"/>
    </xf>
    <xf numFmtId="0" fontId="1" fillId="0" borderId="12"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0" xfId="0" applyFont="1" applyFill="1" applyBorder="1" applyAlignment="1">
      <alignment horizontal="left" vertical="top" wrapText="1"/>
    </xf>
    <xf numFmtId="49" fontId="1" fillId="0" borderId="10" xfId="0" applyNumberFormat="1" applyFont="1" applyBorder="1" applyAlignment="1">
      <alignment vertical="center" wrapText="1"/>
    </xf>
    <xf numFmtId="0" fontId="3" fillId="0" borderId="0" xfId="0" applyFont="1" applyFill="1" applyAlignment="1">
      <alignment wrapText="1"/>
    </xf>
    <xf numFmtId="0" fontId="7" fillId="0" borderId="10" xfId="0" applyFont="1" applyFill="1" applyBorder="1" applyAlignment="1">
      <alignment wrapText="1"/>
    </xf>
    <xf numFmtId="0" fontId="1" fillId="0" borderId="0" xfId="0" applyFont="1" applyFill="1" applyAlignment="1">
      <alignment wrapText="1"/>
    </xf>
    <xf numFmtId="0" fontId="7" fillId="0" borderId="10" xfId="0" applyFont="1" applyBorder="1" applyAlignment="1">
      <alignment vertical="top" wrapText="1"/>
    </xf>
    <xf numFmtId="49" fontId="7" fillId="0" borderId="10" xfId="0" applyNumberFormat="1" applyFont="1" applyFill="1" applyBorder="1" applyAlignment="1">
      <alignment horizontal="center" vertical="justify"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8" fillId="0" borderId="10" xfId="0" applyFont="1" applyFill="1" applyBorder="1" applyAlignment="1">
      <alignment horizontal="center" vertical="justify" wrapText="1"/>
    </xf>
    <xf numFmtId="0" fontId="1" fillId="0" borderId="0" xfId="0" applyFont="1" applyFill="1" applyAlignment="1">
      <alignment horizont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Font="1" applyFill="1" applyAlignment="1">
      <alignment wrapText="1"/>
    </xf>
    <xf numFmtId="2" fontId="1" fillId="0" borderId="10" xfId="0" applyNumberFormat="1" applyFont="1" applyBorder="1" applyAlignment="1">
      <alignment horizontal="center"/>
    </xf>
    <xf numFmtId="4" fontId="1" fillId="0" borderId="10" xfId="0" applyNumberFormat="1" applyFont="1" applyBorder="1" applyAlignment="1">
      <alignment horizontal="center" vertical="top" wrapText="1"/>
    </xf>
    <xf numFmtId="4" fontId="1" fillId="0" borderId="10" xfId="0" applyNumberFormat="1" applyFont="1" applyFill="1" applyBorder="1" applyAlignment="1">
      <alignment horizontal="center" vertical="top" wrapText="1"/>
    </xf>
    <xf numFmtId="4" fontId="1" fillId="0" borderId="12" xfId="0" applyNumberFormat="1" applyFont="1" applyBorder="1" applyAlignment="1">
      <alignment horizontal="center" vertical="top" wrapText="1"/>
    </xf>
    <xf numFmtId="2" fontId="1" fillId="0" borderId="10" xfId="0" applyNumberFormat="1" applyFont="1" applyFill="1" applyBorder="1" applyAlignment="1">
      <alignment horizontal="center" vertical="top" wrapText="1"/>
    </xf>
    <xf numFmtId="2" fontId="1" fillId="0" borderId="12" xfId="0" applyNumberFormat="1" applyFont="1" applyFill="1" applyBorder="1" applyAlignment="1">
      <alignment horizontal="center" vertical="top" wrapText="1"/>
    </xf>
    <xf numFmtId="2" fontId="1" fillId="0" borderId="10"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4" fontId="1" fillId="0" borderId="10" xfId="0" applyNumberFormat="1" applyFont="1" applyBorder="1" applyAlignment="1">
      <alignment horizontal="center" vertical="justify" wrapText="1"/>
    </xf>
    <xf numFmtId="4" fontId="1" fillId="0" borderId="15" xfId="0" applyNumberFormat="1" applyFont="1" applyBorder="1" applyAlignment="1">
      <alignment horizontal="center" vertical="top" wrapText="1"/>
    </xf>
    <xf numFmtId="4" fontId="1" fillId="0" borderId="10" xfId="0" applyNumberFormat="1" applyFont="1" applyFill="1" applyBorder="1" applyAlignment="1">
      <alignment horizontal="center" vertical="justify" wrapText="1"/>
    </xf>
    <xf numFmtId="2" fontId="1" fillId="0" borderId="10" xfId="0" applyNumberFormat="1" applyFont="1" applyBorder="1" applyAlignment="1">
      <alignment horizontal="center" wrapText="1"/>
    </xf>
    <xf numFmtId="2" fontId="1" fillId="0" borderId="10" xfId="0" applyNumberFormat="1" applyFont="1" applyFill="1" applyBorder="1" applyAlignment="1">
      <alignment horizontal="center" vertical="justify" wrapText="1"/>
    </xf>
    <xf numFmtId="4" fontId="1" fillId="0" borderId="0" xfId="0" applyNumberFormat="1" applyFont="1" applyBorder="1" applyAlignment="1">
      <alignment horizontal="center" vertical="justify" wrapText="1"/>
    </xf>
    <xf numFmtId="0" fontId="7" fillId="0" borderId="0" xfId="0" applyFont="1" applyFill="1" applyAlignment="1">
      <alignment horizontal="justify" vertical="top" wrapText="1"/>
    </xf>
    <xf numFmtId="0" fontId="8" fillId="0" borderId="10" xfId="0" applyFont="1" applyFill="1" applyBorder="1" applyAlignment="1">
      <alignment horizontal="center" wrapText="1"/>
    </xf>
    <xf numFmtId="0" fontId="7" fillId="0" borderId="10" xfId="0" applyFont="1" applyFill="1" applyBorder="1" applyAlignment="1">
      <alignment horizontal="center" vertical="justify" wrapText="1"/>
    </xf>
    <xf numFmtId="49" fontId="8" fillId="0" borderId="10" xfId="0" applyNumberFormat="1" applyFont="1" applyFill="1" applyBorder="1" applyAlignment="1">
      <alignment horizontal="center" vertical="justify" wrapText="1"/>
    </xf>
    <xf numFmtId="0" fontId="0" fillId="0" borderId="10" xfId="0" applyBorder="1" applyAlignment="1">
      <alignment horizontal="center" vertical="justify" wrapText="1"/>
    </xf>
    <xf numFmtId="0" fontId="7" fillId="0" borderId="10" xfId="0" applyFont="1" applyBorder="1" applyAlignment="1">
      <alignment vertical="top" wrapText="1"/>
    </xf>
    <xf numFmtId="0" fontId="3" fillId="0" borderId="0" xfId="0" applyFont="1" applyFill="1" applyAlignment="1">
      <alignment horizontal="right" wrapText="1"/>
    </xf>
    <xf numFmtId="0" fontId="8" fillId="0" borderId="0" xfId="0" applyFont="1" applyFill="1" applyAlignment="1">
      <alignment horizontal="center" vertical="center" wrapText="1"/>
    </xf>
    <xf numFmtId="0" fontId="7"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7" fillId="0" borderId="0" xfId="0" applyNumberFormat="1" applyFont="1" applyFill="1" applyBorder="1" applyAlignment="1">
      <alignment horizontal="justify" vertical="top" wrapText="1"/>
    </xf>
    <xf numFmtId="0" fontId="7" fillId="0" borderId="0" xfId="0" applyNumberFormat="1" applyFont="1" applyFill="1" applyAlignment="1">
      <alignment horizontal="justify" vertical="top" wrapText="1"/>
    </xf>
    <xf numFmtId="0" fontId="0" fillId="0" borderId="10" xfId="0" applyBorder="1" applyAlignment="1">
      <alignment horizontal="center" vertical="center" wrapText="1"/>
    </xf>
    <xf numFmtId="0" fontId="0" fillId="0" borderId="10" xfId="0" applyBorder="1" applyAlignment="1">
      <alignment wrapText="1"/>
    </xf>
    <xf numFmtId="0" fontId="3" fillId="0" borderId="0" xfId="0" applyFont="1" applyBorder="1" applyAlignment="1">
      <alignment horizontal="right" vertical="center" wrapText="1"/>
    </xf>
    <xf numFmtId="0" fontId="0" fillId="0" borderId="0" xfId="0" applyFont="1" applyAlignment="1">
      <alignment vertical="center" wrapText="1"/>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Alignment="1">
      <alignment horizontal="right" vertical="center" wrapText="1"/>
    </xf>
    <xf numFmtId="0" fontId="2" fillId="0" borderId="0" xfId="0" applyFont="1" applyAlignment="1">
      <alignment horizontal="center" vertical="center" wrapText="1"/>
    </xf>
    <xf numFmtId="0" fontId="1" fillId="0" borderId="13" xfId="0" applyFont="1" applyBorder="1" applyAlignment="1">
      <alignment horizontal="center" vertical="top" wrapText="1"/>
    </xf>
    <xf numFmtId="0" fontId="1" fillId="0" borderId="16"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horizontal="center" wrapText="1"/>
    </xf>
    <xf numFmtId="0" fontId="0" fillId="0" borderId="10" xfId="0"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64"/>
  <sheetViews>
    <sheetView zoomScalePageLayoutView="0" workbookViewId="0" topLeftCell="A1">
      <selection activeCell="C9" sqref="C9:C10"/>
    </sheetView>
  </sheetViews>
  <sheetFormatPr defaultColWidth="9.140625" defaultRowHeight="12.75"/>
  <cols>
    <col min="1" max="1" width="11.421875" style="27" customWidth="1"/>
    <col min="2" max="2" width="27.7109375" style="27" customWidth="1"/>
    <col min="3" max="3" width="115.140625" style="27" customWidth="1"/>
    <col min="4" max="16384" width="9.140625" style="27" customWidth="1"/>
  </cols>
  <sheetData>
    <row r="1" spans="1:3" ht="12.75" customHeight="1">
      <c r="A1" s="29"/>
      <c r="B1" s="29"/>
      <c r="C1" s="60" t="s">
        <v>150</v>
      </c>
    </row>
    <row r="2" spans="1:3" ht="15.75">
      <c r="A2" s="29"/>
      <c r="B2" s="29"/>
      <c r="C2" s="60"/>
    </row>
    <row r="3" spans="1:3" ht="15.75">
      <c r="A3" s="29"/>
      <c r="B3" s="29"/>
      <c r="C3" s="60"/>
    </row>
    <row r="4" spans="1:3" ht="46.5" customHeight="1">
      <c r="A4" s="29"/>
      <c r="B4" s="29"/>
      <c r="C4" s="60"/>
    </row>
    <row r="5" spans="1:3" ht="0.75" customHeight="1">
      <c r="A5" s="29"/>
      <c r="B5" s="29"/>
      <c r="C5" s="29"/>
    </row>
    <row r="6" spans="1:3" ht="12.75" customHeight="1">
      <c r="A6" s="61" t="s">
        <v>129</v>
      </c>
      <c r="B6" s="61"/>
      <c r="C6" s="61"/>
    </row>
    <row r="7" spans="1:3" s="29" customFormat="1" ht="43.5" customHeight="1">
      <c r="A7" s="61"/>
      <c r="B7" s="61"/>
      <c r="C7" s="61"/>
    </row>
    <row r="8" spans="1:3" s="29" customFormat="1" ht="5.25" customHeight="1">
      <c r="A8" s="39"/>
      <c r="B8" s="39"/>
      <c r="C8" s="39"/>
    </row>
    <row r="9" spans="1:3" s="36" customFormat="1" ht="36" customHeight="1">
      <c r="A9" s="62" t="s">
        <v>121</v>
      </c>
      <c r="B9" s="62"/>
      <c r="C9" s="63" t="s">
        <v>120</v>
      </c>
    </row>
    <row r="10" spans="1:3" s="36" customFormat="1" ht="124.5" customHeight="1">
      <c r="A10" s="38" t="s">
        <v>119</v>
      </c>
      <c r="B10" s="38" t="s">
        <v>118</v>
      </c>
      <c r="C10" s="63"/>
    </row>
    <row r="11" spans="1:3" s="36" customFormat="1" ht="18.75">
      <c r="A11" s="37">
        <v>1</v>
      </c>
      <c r="B11" s="37">
        <v>2</v>
      </c>
      <c r="C11" s="37">
        <v>3</v>
      </c>
    </row>
    <row r="12" spans="1:3" s="29" customFormat="1" ht="33" customHeight="1">
      <c r="A12" s="35">
        <v>791</v>
      </c>
      <c r="B12" s="55" t="s">
        <v>130</v>
      </c>
      <c r="C12" s="55"/>
    </row>
    <row r="13" spans="1:3" s="29" customFormat="1" ht="57.75" customHeight="1">
      <c r="A13" s="33">
        <v>791</v>
      </c>
      <c r="B13" s="30" t="s">
        <v>117</v>
      </c>
      <c r="C13" s="32" t="s">
        <v>116</v>
      </c>
    </row>
    <row r="14" spans="1:3" s="29" customFormat="1" ht="35.25" customHeight="1">
      <c r="A14" s="33">
        <v>791</v>
      </c>
      <c r="B14" s="30" t="s">
        <v>99</v>
      </c>
      <c r="C14" s="32" t="s">
        <v>98</v>
      </c>
    </row>
    <row r="15" spans="1:3" s="29" customFormat="1" ht="36" customHeight="1">
      <c r="A15" s="33">
        <v>791</v>
      </c>
      <c r="B15" s="30" t="s">
        <v>97</v>
      </c>
      <c r="C15" s="32" t="s">
        <v>115</v>
      </c>
    </row>
    <row r="16" spans="1:3" s="29" customFormat="1" ht="24" customHeight="1">
      <c r="A16" s="33">
        <v>791</v>
      </c>
      <c r="B16" s="30" t="s">
        <v>95</v>
      </c>
      <c r="C16" s="32" t="s">
        <v>94</v>
      </c>
    </row>
    <row r="17" spans="1:3" s="29" customFormat="1" ht="52.5" customHeight="1">
      <c r="A17" s="33">
        <v>791</v>
      </c>
      <c r="B17" s="30" t="s">
        <v>83</v>
      </c>
      <c r="C17" s="30" t="s">
        <v>82</v>
      </c>
    </row>
    <row r="18" spans="1:3" s="29" customFormat="1" ht="57" customHeight="1">
      <c r="A18" s="33">
        <v>791</v>
      </c>
      <c r="B18" s="30" t="s">
        <v>81</v>
      </c>
      <c r="C18" s="30" t="s">
        <v>80</v>
      </c>
    </row>
    <row r="19" spans="1:3" s="29" customFormat="1" ht="37.5" customHeight="1">
      <c r="A19" s="33">
        <v>791</v>
      </c>
      <c r="B19" s="30" t="s">
        <v>79</v>
      </c>
      <c r="C19" s="30" t="s">
        <v>78</v>
      </c>
    </row>
    <row r="20" spans="1:3" s="29" customFormat="1" ht="62.25" customHeight="1">
      <c r="A20" s="33">
        <v>791</v>
      </c>
      <c r="B20" s="30" t="s">
        <v>77</v>
      </c>
      <c r="C20" s="30" t="s">
        <v>76</v>
      </c>
    </row>
    <row r="21" spans="1:3" s="29" customFormat="1" ht="97.5" customHeight="1">
      <c r="A21" s="33">
        <v>791</v>
      </c>
      <c r="B21" s="30" t="s">
        <v>75</v>
      </c>
      <c r="C21" s="30" t="s">
        <v>74</v>
      </c>
    </row>
    <row r="22" spans="1:3" s="29" customFormat="1" ht="81" customHeight="1">
      <c r="A22" s="33">
        <v>791</v>
      </c>
      <c r="B22" s="30" t="s">
        <v>73</v>
      </c>
      <c r="C22" s="30" t="s">
        <v>72</v>
      </c>
    </row>
    <row r="23" spans="1:3" s="29" customFormat="1" ht="50.25" customHeight="1">
      <c r="A23" s="33">
        <v>791</v>
      </c>
      <c r="B23" s="30" t="s">
        <v>67</v>
      </c>
      <c r="C23" s="30" t="s">
        <v>66</v>
      </c>
    </row>
    <row r="24" spans="1:3" s="29" customFormat="1" ht="21.75" customHeight="1">
      <c r="A24" s="33">
        <v>791</v>
      </c>
      <c r="B24" s="30" t="s">
        <v>65</v>
      </c>
      <c r="C24" s="32" t="s">
        <v>64</v>
      </c>
    </row>
    <row r="25" spans="1:3" s="29" customFormat="1" ht="19.5" customHeight="1">
      <c r="A25" s="33">
        <v>791</v>
      </c>
      <c r="B25" s="30" t="s">
        <v>12</v>
      </c>
      <c r="C25" s="32" t="s">
        <v>32</v>
      </c>
    </row>
    <row r="26" spans="1:3" s="29" customFormat="1" ht="18.75">
      <c r="A26" s="33">
        <v>791</v>
      </c>
      <c r="B26" s="30" t="s">
        <v>114</v>
      </c>
      <c r="C26" s="32" t="s">
        <v>113</v>
      </c>
    </row>
    <row r="27" spans="1:3" s="29" customFormat="1" ht="18.75">
      <c r="A27" s="33">
        <v>791</v>
      </c>
      <c r="B27" s="30" t="s">
        <v>146</v>
      </c>
      <c r="C27" s="32" t="s">
        <v>147</v>
      </c>
    </row>
    <row r="28" spans="1:3" s="29" customFormat="1" ht="18.75">
      <c r="A28" s="33">
        <v>791</v>
      </c>
      <c r="B28" s="30" t="s">
        <v>8</v>
      </c>
      <c r="C28" s="32" t="s">
        <v>112</v>
      </c>
    </row>
    <row r="29" spans="1:3" s="29" customFormat="1" ht="56.25" customHeight="1">
      <c r="A29" s="57"/>
      <c r="B29" s="59" t="s">
        <v>131</v>
      </c>
      <c r="C29" s="59"/>
    </row>
    <row r="30" spans="1:3" s="29" customFormat="1" ht="19.5" customHeight="1">
      <c r="A30" s="58"/>
      <c r="B30" s="59"/>
      <c r="C30" s="59"/>
    </row>
    <row r="31" spans="1:3" s="29" customFormat="1" ht="35.25" customHeight="1">
      <c r="A31" s="34"/>
      <c r="B31" s="30" t="s">
        <v>111</v>
      </c>
      <c r="C31" s="32" t="s">
        <v>110</v>
      </c>
    </row>
    <row r="32" spans="1:3" s="29" customFormat="1" ht="41.25" customHeight="1">
      <c r="A32" s="31"/>
      <c r="B32" s="30" t="s">
        <v>109</v>
      </c>
      <c r="C32" s="32" t="s">
        <v>108</v>
      </c>
    </row>
    <row r="33" spans="1:3" s="29" customFormat="1" ht="39" customHeight="1">
      <c r="A33" s="31"/>
      <c r="B33" s="30" t="s">
        <v>107</v>
      </c>
      <c r="C33" s="32" t="s">
        <v>106</v>
      </c>
    </row>
    <row r="34" spans="1:3" s="29" customFormat="1" ht="55.5" customHeight="1">
      <c r="A34" s="31"/>
      <c r="B34" s="30" t="s">
        <v>105</v>
      </c>
      <c r="C34" s="32" t="s">
        <v>104</v>
      </c>
    </row>
    <row r="35" spans="1:3" s="29" customFormat="1" ht="36" customHeight="1">
      <c r="A35" s="31"/>
      <c r="B35" s="30" t="s">
        <v>103</v>
      </c>
      <c r="C35" s="32" t="s">
        <v>102</v>
      </c>
    </row>
    <row r="36" spans="1:3" s="29" customFormat="1" ht="37.5">
      <c r="A36" s="31"/>
      <c r="B36" s="30" t="s">
        <v>101</v>
      </c>
      <c r="C36" s="32" t="s">
        <v>100</v>
      </c>
    </row>
    <row r="37" spans="1:3" s="29" customFormat="1" ht="37.5">
      <c r="A37" s="56"/>
      <c r="B37" s="30" t="s">
        <v>99</v>
      </c>
      <c r="C37" s="32" t="s">
        <v>98</v>
      </c>
    </row>
    <row r="38" spans="1:3" s="29" customFormat="1" ht="37.5">
      <c r="A38" s="56"/>
      <c r="B38" s="30" t="s">
        <v>97</v>
      </c>
      <c r="C38" s="32" t="s">
        <v>96</v>
      </c>
    </row>
    <row r="39" spans="1:3" s="29" customFormat="1" ht="18.75">
      <c r="A39" s="33"/>
      <c r="B39" s="30" t="s">
        <v>95</v>
      </c>
      <c r="C39" s="32" t="s">
        <v>94</v>
      </c>
    </row>
    <row r="40" spans="1:3" s="29" customFormat="1" ht="22.5" customHeight="1">
      <c r="A40" s="31"/>
      <c r="B40" s="30" t="s">
        <v>93</v>
      </c>
      <c r="C40" s="32" t="s">
        <v>92</v>
      </c>
    </row>
    <row r="41" spans="1:3" s="29" customFormat="1" ht="15.75" customHeight="1" hidden="1">
      <c r="A41" s="31"/>
      <c r="B41" s="30" t="s">
        <v>91</v>
      </c>
      <c r="C41" s="32" t="s">
        <v>90</v>
      </c>
    </row>
    <row r="42" spans="1:3" s="29" customFormat="1" ht="37.5" customHeight="1">
      <c r="A42" s="31"/>
      <c r="B42" s="30" t="s">
        <v>89</v>
      </c>
      <c r="C42" s="32" t="s">
        <v>88</v>
      </c>
    </row>
    <row r="43" spans="1:3" s="29" customFormat="1" ht="24" customHeight="1">
      <c r="A43" s="31"/>
      <c r="B43" s="30" t="s">
        <v>87</v>
      </c>
      <c r="C43" s="32" t="s">
        <v>86</v>
      </c>
    </row>
    <row r="44" spans="1:3" s="29" customFormat="1" ht="36.75" customHeight="1">
      <c r="A44" s="31"/>
      <c r="B44" s="30" t="s">
        <v>85</v>
      </c>
      <c r="C44" s="32" t="s">
        <v>84</v>
      </c>
    </row>
    <row r="45" spans="1:3" s="29" customFormat="1" ht="36.75" customHeight="1">
      <c r="A45" s="31"/>
      <c r="B45" s="30" t="s">
        <v>83</v>
      </c>
      <c r="C45" s="30" t="s">
        <v>82</v>
      </c>
    </row>
    <row r="46" spans="1:3" s="29" customFormat="1" ht="36.75" customHeight="1">
      <c r="A46" s="31"/>
      <c r="B46" s="30" t="s">
        <v>81</v>
      </c>
      <c r="C46" s="30" t="s">
        <v>80</v>
      </c>
    </row>
    <row r="47" spans="1:3" s="29" customFormat="1" ht="36.75" customHeight="1">
      <c r="A47" s="31"/>
      <c r="B47" s="30" t="s">
        <v>79</v>
      </c>
      <c r="C47" s="30" t="s">
        <v>78</v>
      </c>
    </row>
    <row r="48" spans="1:3" s="29" customFormat="1" ht="36.75" customHeight="1">
      <c r="A48" s="31"/>
      <c r="B48" s="30" t="s">
        <v>77</v>
      </c>
      <c r="C48" s="30" t="s">
        <v>76</v>
      </c>
    </row>
    <row r="49" spans="1:3" s="29" customFormat="1" ht="36.75" customHeight="1">
      <c r="A49" s="31"/>
      <c r="B49" s="30" t="s">
        <v>75</v>
      </c>
      <c r="C49" s="30" t="s">
        <v>74</v>
      </c>
    </row>
    <row r="50" spans="1:3" s="29" customFormat="1" ht="36.75" customHeight="1">
      <c r="A50" s="31"/>
      <c r="B50" s="30" t="s">
        <v>73</v>
      </c>
      <c r="C50" s="30" t="s">
        <v>72</v>
      </c>
    </row>
    <row r="51" spans="1:3" s="29" customFormat="1" ht="38.25" customHeight="1">
      <c r="A51" s="31"/>
      <c r="B51" s="30" t="s">
        <v>71</v>
      </c>
      <c r="C51" s="30" t="s">
        <v>70</v>
      </c>
    </row>
    <row r="52" spans="1:3" s="29" customFormat="1" ht="38.25" customHeight="1">
      <c r="A52" s="31"/>
      <c r="B52" s="30" t="s">
        <v>69</v>
      </c>
      <c r="C52" s="30" t="s">
        <v>68</v>
      </c>
    </row>
    <row r="53" spans="1:3" s="29" customFormat="1" ht="36.75" customHeight="1">
      <c r="A53" s="31"/>
      <c r="B53" s="30" t="s">
        <v>67</v>
      </c>
      <c r="C53" s="30" t="s">
        <v>66</v>
      </c>
    </row>
    <row r="54" spans="1:3" s="29" customFormat="1" ht="18.75">
      <c r="A54" s="31"/>
      <c r="B54" s="30" t="s">
        <v>65</v>
      </c>
      <c r="C54" s="32" t="s">
        <v>64</v>
      </c>
    </row>
    <row r="55" spans="1:3" s="29" customFormat="1" ht="18.75">
      <c r="A55" s="31"/>
      <c r="B55" s="30" t="s">
        <v>12</v>
      </c>
      <c r="C55" s="32" t="s">
        <v>32</v>
      </c>
    </row>
    <row r="56" spans="1:3" s="29" customFormat="1" ht="18.75">
      <c r="A56" s="31"/>
      <c r="B56" s="30" t="s">
        <v>146</v>
      </c>
      <c r="C56" s="32" t="s">
        <v>147</v>
      </c>
    </row>
    <row r="57" spans="1:3" s="29" customFormat="1" ht="18.75">
      <c r="A57" s="31"/>
      <c r="B57" s="30" t="s">
        <v>8</v>
      </c>
      <c r="C57" s="30" t="s">
        <v>63</v>
      </c>
    </row>
    <row r="58" spans="1:3" ht="12" customHeight="1">
      <c r="A58" s="28"/>
      <c r="B58" s="28"/>
      <c r="C58" s="28"/>
    </row>
    <row r="59" spans="1:3" ht="57" customHeight="1">
      <c r="A59" s="64" t="s">
        <v>132</v>
      </c>
      <c r="B59" s="64"/>
      <c r="C59" s="64"/>
    </row>
    <row r="60" spans="1:3" ht="18" customHeight="1" hidden="1">
      <c r="A60" s="64"/>
      <c r="B60" s="64"/>
      <c r="C60" s="64"/>
    </row>
    <row r="61" spans="1:3" ht="12.75" customHeight="1" hidden="1">
      <c r="A61" s="64"/>
      <c r="B61" s="64"/>
      <c r="C61" s="64"/>
    </row>
    <row r="62" spans="1:3" ht="0.75" customHeight="1" hidden="1">
      <c r="A62" s="64"/>
      <c r="B62" s="64"/>
      <c r="C62" s="64"/>
    </row>
    <row r="63" spans="1:3" ht="116.25" customHeight="1">
      <c r="A63" s="65" t="s">
        <v>133</v>
      </c>
      <c r="B63" s="65"/>
      <c r="C63" s="65"/>
    </row>
    <row r="64" spans="1:3" ht="90" customHeight="1">
      <c r="A64" s="54" t="s">
        <v>134</v>
      </c>
      <c r="B64" s="54"/>
      <c r="C64" s="54"/>
    </row>
  </sheetData>
  <sheetProtection/>
  <mergeCells count="11">
    <mergeCell ref="A63:C63"/>
    <mergeCell ref="A64:C64"/>
    <mergeCell ref="B12:C12"/>
    <mergeCell ref="A37:A38"/>
    <mergeCell ref="A29:A30"/>
    <mergeCell ref="B29:C30"/>
    <mergeCell ref="C1:C4"/>
    <mergeCell ref="A6:C7"/>
    <mergeCell ref="A9:B9"/>
    <mergeCell ref="C9:C10"/>
    <mergeCell ref="A59:C62"/>
  </mergeCells>
  <printOptions/>
  <pageMargins left="0.5905511811023623" right="0.5905511811023623" top="0.7874015748031497" bottom="0.7874015748031497" header="0.5118110236220472" footer="0.5118110236220472"/>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D12"/>
  <sheetViews>
    <sheetView zoomScalePageLayoutView="0" workbookViewId="0" topLeftCell="A1">
      <selection activeCell="C11" sqref="C11:D11"/>
    </sheetView>
  </sheetViews>
  <sheetFormatPr defaultColWidth="9.140625" defaultRowHeight="12.75"/>
  <cols>
    <col min="1" max="1" width="14.8515625" style="0" customWidth="1"/>
    <col min="2" max="2" width="28.421875" style="0" customWidth="1"/>
    <col min="3" max="3" width="15.7109375" style="0" customWidth="1"/>
    <col min="4" max="4" width="42.8515625" style="0" customWidth="1"/>
  </cols>
  <sheetData>
    <row r="1" spans="2:4" ht="63" customHeight="1">
      <c r="B1" s="68" t="s">
        <v>149</v>
      </c>
      <c r="C1" s="68"/>
      <c r="D1" s="69"/>
    </row>
    <row r="2" spans="2:4" ht="12.75">
      <c r="B2" s="69"/>
      <c r="C2" s="69"/>
      <c r="D2" s="69"/>
    </row>
    <row r="3" spans="2:4" ht="12.75">
      <c r="B3" s="69"/>
      <c r="C3" s="69"/>
      <c r="D3" s="69"/>
    </row>
    <row r="4" spans="2:4" ht="12.75">
      <c r="B4" s="69"/>
      <c r="C4" s="69"/>
      <c r="D4" s="69"/>
    </row>
    <row r="5" spans="2:4" ht="12.75">
      <c r="B5" s="69"/>
      <c r="C5" s="69"/>
      <c r="D5" s="69"/>
    </row>
    <row r="6" ht="21" customHeight="1"/>
    <row r="7" spans="1:4" ht="53.25" customHeight="1">
      <c r="A7" s="70" t="s">
        <v>135</v>
      </c>
      <c r="B7" s="70"/>
      <c r="C7" s="70"/>
      <c r="D7" s="71"/>
    </row>
    <row r="8" spans="1:4" ht="51" customHeight="1">
      <c r="A8" s="66" t="s">
        <v>1</v>
      </c>
      <c r="B8" s="66"/>
      <c r="C8" s="66" t="s">
        <v>136</v>
      </c>
      <c r="D8" s="66"/>
    </row>
    <row r="9" spans="1:4" ht="87" customHeight="1">
      <c r="A9" s="6" t="s">
        <v>9</v>
      </c>
      <c r="B9" s="6" t="s">
        <v>137</v>
      </c>
      <c r="C9" s="67"/>
      <c r="D9" s="67"/>
    </row>
    <row r="10" spans="1:4" ht="51" customHeight="1">
      <c r="A10" s="6">
        <v>791</v>
      </c>
      <c r="B10" s="66" t="s">
        <v>138</v>
      </c>
      <c r="C10" s="67"/>
      <c r="D10" s="67"/>
    </row>
    <row r="11" spans="1:4" ht="45.75" customHeight="1">
      <c r="A11" s="5">
        <v>791</v>
      </c>
      <c r="B11" s="7" t="s">
        <v>18</v>
      </c>
      <c r="C11" s="66" t="s">
        <v>29</v>
      </c>
      <c r="D11" s="66"/>
    </row>
    <row r="12" spans="1:4" ht="38.25" customHeight="1">
      <c r="A12" s="5">
        <v>791</v>
      </c>
      <c r="B12" s="5" t="s">
        <v>19</v>
      </c>
      <c r="C12" s="66" t="s">
        <v>30</v>
      </c>
      <c r="D12" s="66"/>
    </row>
  </sheetData>
  <sheetProtection/>
  <mergeCells count="7">
    <mergeCell ref="B10:D10"/>
    <mergeCell ref="C11:D11"/>
    <mergeCell ref="C12:D12"/>
    <mergeCell ref="B1:D5"/>
    <mergeCell ref="A7:D7"/>
    <mergeCell ref="A8:B8"/>
    <mergeCell ref="C8:D9"/>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E45"/>
  <sheetViews>
    <sheetView view="pageBreakPreview" zoomScaleSheetLayoutView="100" zoomScalePageLayoutView="0" workbookViewId="0" topLeftCell="A1">
      <selection activeCell="E14" sqref="E14"/>
    </sheetView>
  </sheetViews>
  <sheetFormatPr defaultColWidth="28.28125" defaultRowHeight="12.75"/>
  <cols>
    <col min="1" max="1" width="24.57421875" style="0" customWidth="1"/>
    <col min="2" max="2" width="52.8515625" style="0" customWidth="1"/>
    <col min="3" max="3" width="17.00390625" style="0" customWidth="1"/>
    <col min="4" max="4" width="28.28125" style="0" hidden="1" customWidth="1"/>
  </cols>
  <sheetData>
    <row r="1" spans="1:3" ht="31.5" customHeight="1">
      <c r="A1" s="3"/>
      <c r="B1" s="72" t="s">
        <v>151</v>
      </c>
      <c r="C1" s="72"/>
    </row>
    <row r="2" spans="1:3" ht="15.75">
      <c r="A2" s="3"/>
      <c r="B2" s="72"/>
      <c r="C2" s="72"/>
    </row>
    <row r="3" spans="1:3" ht="12.75" customHeight="1">
      <c r="A3" s="3"/>
      <c r="B3" s="72"/>
      <c r="C3" s="72"/>
    </row>
    <row r="4" spans="1:3" ht="48" customHeight="1">
      <c r="A4" s="3"/>
      <c r="B4" s="72"/>
      <c r="C4" s="72"/>
    </row>
    <row r="5" spans="1:3" ht="8.25" customHeight="1">
      <c r="A5" s="4"/>
      <c r="B5" s="4"/>
      <c r="C5" s="4"/>
    </row>
    <row r="6" spans="1:3" ht="34.5" customHeight="1">
      <c r="A6" s="73" t="s">
        <v>139</v>
      </c>
      <c r="B6" s="73"/>
      <c r="C6" s="73"/>
    </row>
    <row r="7" spans="1:3" ht="15.75">
      <c r="A7" s="4"/>
      <c r="B7" s="4"/>
      <c r="C7" s="4"/>
    </row>
    <row r="8" spans="1:3" ht="15.75" customHeight="1">
      <c r="A8" s="74" t="s">
        <v>1</v>
      </c>
      <c r="B8" s="74" t="s">
        <v>3</v>
      </c>
      <c r="C8" s="10" t="s">
        <v>20</v>
      </c>
    </row>
    <row r="9" spans="1:3" ht="35.25" customHeight="1">
      <c r="A9" s="75"/>
      <c r="B9" s="75"/>
      <c r="C9" s="1" t="s">
        <v>122</v>
      </c>
    </row>
    <row r="10" spans="1:3" ht="15.75" customHeight="1" hidden="1">
      <c r="A10" s="76"/>
      <c r="B10" s="76"/>
      <c r="C10" s="1"/>
    </row>
    <row r="11" spans="1:3" ht="15.75">
      <c r="A11" s="1">
        <v>1</v>
      </c>
      <c r="B11" s="1">
        <v>2</v>
      </c>
      <c r="C11" s="1">
        <v>3</v>
      </c>
    </row>
    <row r="12" spans="1:5" ht="15.75">
      <c r="A12" s="2"/>
      <c r="B12" s="20" t="s">
        <v>4</v>
      </c>
      <c r="C12" s="41">
        <f>C13+C38</f>
        <v>7332000</v>
      </c>
      <c r="E12" t="s">
        <v>141</v>
      </c>
    </row>
    <row r="13" spans="1:3" ht="15.75">
      <c r="A13" s="11" t="s">
        <v>5</v>
      </c>
      <c r="B13" s="11" t="s">
        <v>35</v>
      </c>
      <c r="C13" s="48">
        <f>C14+C17+C20+C28+C32+C35</f>
        <v>6732000</v>
      </c>
    </row>
    <row r="14" spans="1:3" ht="17.25" customHeight="1">
      <c r="A14" s="21" t="s">
        <v>6</v>
      </c>
      <c r="B14" s="14" t="s">
        <v>25</v>
      </c>
      <c r="C14" s="41">
        <f>C15</f>
        <v>1457000</v>
      </c>
    </row>
    <row r="15" spans="1:3" ht="17.25" customHeight="1">
      <c r="A15" s="18" t="s">
        <v>36</v>
      </c>
      <c r="B15" s="18" t="s">
        <v>37</v>
      </c>
      <c r="C15" s="48">
        <f>C16</f>
        <v>1457000</v>
      </c>
    </row>
    <row r="16" spans="1:3" ht="109.5" customHeight="1">
      <c r="A16" s="14" t="s">
        <v>21</v>
      </c>
      <c r="B16" s="11" t="s">
        <v>22</v>
      </c>
      <c r="C16" s="49">
        <v>1457000</v>
      </c>
    </row>
    <row r="17" spans="1:3" ht="16.5" customHeight="1">
      <c r="A17" s="22" t="s">
        <v>7</v>
      </c>
      <c r="B17" s="19" t="s">
        <v>11</v>
      </c>
      <c r="C17" s="41">
        <f>C18</f>
        <v>13000</v>
      </c>
    </row>
    <row r="18" spans="1:3" ht="16.5" customHeight="1">
      <c r="A18" s="11" t="s">
        <v>38</v>
      </c>
      <c r="B18" s="11" t="s">
        <v>39</v>
      </c>
      <c r="C18" s="41">
        <f>C19</f>
        <v>13000</v>
      </c>
    </row>
    <row r="19" spans="1:3" ht="16.5" customHeight="1">
      <c r="A19" s="20" t="s">
        <v>10</v>
      </c>
      <c r="B19" s="11" t="s">
        <v>0</v>
      </c>
      <c r="C19" s="41">
        <v>13000</v>
      </c>
    </row>
    <row r="20" spans="1:3" ht="16.5" customHeight="1">
      <c r="A20" s="8" t="s">
        <v>15</v>
      </c>
      <c r="B20" s="12" t="s">
        <v>16</v>
      </c>
      <c r="C20" s="41">
        <f>C21+C23</f>
        <v>4853000</v>
      </c>
    </row>
    <row r="21" spans="1:3" ht="16.5" customHeight="1">
      <c r="A21" s="8" t="s">
        <v>41</v>
      </c>
      <c r="B21" s="12" t="s">
        <v>40</v>
      </c>
      <c r="C21" s="46">
        <f>C22</f>
        <v>902000</v>
      </c>
    </row>
    <row r="22" spans="1:3" ht="48" customHeight="1">
      <c r="A22" s="8" t="s">
        <v>17</v>
      </c>
      <c r="B22" s="12" t="s">
        <v>33</v>
      </c>
      <c r="C22" s="46">
        <v>902000</v>
      </c>
    </row>
    <row r="23" spans="1:3" ht="23.25" customHeight="1">
      <c r="A23" s="8" t="s">
        <v>46</v>
      </c>
      <c r="B23" s="12" t="s">
        <v>44</v>
      </c>
      <c r="C23" s="46">
        <f>C24+C26</f>
        <v>3951000</v>
      </c>
    </row>
    <row r="24" spans="1:3" ht="21.75" customHeight="1">
      <c r="A24" s="8" t="s">
        <v>47</v>
      </c>
      <c r="B24" s="12" t="s">
        <v>42</v>
      </c>
      <c r="C24" s="46">
        <f>C25</f>
        <v>2212000</v>
      </c>
    </row>
    <row r="25" spans="1:3" ht="51.75" customHeight="1">
      <c r="A25" s="23" t="s">
        <v>27</v>
      </c>
      <c r="B25" s="17" t="s">
        <v>26</v>
      </c>
      <c r="C25" s="47">
        <v>2212000</v>
      </c>
    </row>
    <row r="26" spans="1:3" ht="27" customHeight="1">
      <c r="A26" s="23" t="s">
        <v>45</v>
      </c>
      <c r="B26" s="17" t="s">
        <v>43</v>
      </c>
      <c r="C26" s="46">
        <f>C27</f>
        <v>1739000</v>
      </c>
    </row>
    <row r="27" spans="1:3" ht="45.75" customHeight="1">
      <c r="A27" s="23" t="s">
        <v>28</v>
      </c>
      <c r="B27" s="17" t="s">
        <v>31</v>
      </c>
      <c r="C27" s="46">
        <v>1739000</v>
      </c>
    </row>
    <row r="28" spans="1:3" ht="45.75" customHeight="1">
      <c r="A28" s="2" t="s">
        <v>123</v>
      </c>
      <c r="B28" s="11" t="s">
        <v>124</v>
      </c>
      <c r="C28" s="44">
        <f>C29</f>
        <v>230000</v>
      </c>
    </row>
    <row r="29" spans="1:3" ht="45.75" customHeight="1">
      <c r="A29" s="2" t="s">
        <v>125</v>
      </c>
      <c r="B29" s="11" t="s">
        <v>126</v>
      </c>
      <c r="C29" s="44">
        <f>C30+C31</f>
        <v>230000</v>
      </c>
    </row>
    <row r="30" spans="1:3" ht="45.75" customHeight="1">
      <c r="A30" s="2" t="s">
        <v>127</v>
      </c>
      <c r="B30" s="11" t="s">
        <v>128</v>
      </c>
      <c r="C30" s="44">
        <v>110000</v>
      </c>
    </row>
    <row r="31" spans="1:3" ht="45.75" customHeight="1">
      <c r="A31" s="2" t="s">
        <v>142</v>
      </c>
      <c r="B31" s="19" t="s">
        <v>143</v>
      </c>
      <c r="C31" s="45">
        <v>120000</v>
      </c>
    </row>
    <row r="32" spans="1:3" ht="15.75">
      <c r="A32" s="15" t="s">
        <v>23</v>
      </c>
      <c r="B32" s="16" t="s">
        <v>24</v>
      </c>
      <c r="C32" s="43">
        <f>C33+C34</f>
        <v>24000</v>
      </c>
    </row>
    <row r="33" spans="1:3" ht="60" customHeight="1">
      <c r="A33" s="8" t="s">
        <v>61</v>
      </c>
      <c r="B33" s="12" t="s">
        <v>62</v>
      </c>
      <c r="C33" s="41">
        <v>20000</v>
      </c>
    </row>
    <row r="34" spans="1:3" ht="60" customHeight="1">
      <c r="A34" s="8" t="s">
        <v>144</v>
      </c>
      <c r="B34" s="12" t="s">
        <v>145</v>
      </c>
      <c r="C34" s="41">
        <v>4000</v>
      </c>
    </row>
    <row r="35" spans="1:3" ht="15.75">
      <c r="A35" s="8" t="s">
        <v>14</v>
      </c>
      <c r="B35" s="12" t="s">
        <v>13</v>
      </c>
      <c r="C35" s="42">
        <f>C37</f>
        <v>155000</v>
      </c>
    </row>
    <row r="36" spans="1:3" ht="15.75">
      <c r="A36" s="8" t="s">
        <v>49</v>
      </c>
      <c r="B36" s="12" t="s">
        <v>48</v>
      </c>
      <c r="C36" s="42">
        <f>C37</f>
        <v>155000</v>
      </c>
    </row>
    <row r="37" spans="1:3" ht="32.25" customHeight="1">
      <c r="A37" s="8" t="s">
        <v>12</v>
      </c>
      <c r="B37" s="12" t="s">
        <v>32</v>
      </c>
      <c r="C37" s="42">
        <v>155000</v>
      </c>
    </row>
    <row r="38" spans="1:3" ht="15.75">
      <c r="A38" s="21" t="s">
        <v>8</v>
      </c>
      <c r="B38" s="11" t="s">
        <v>2</v>
      </c>
      <c r="C38" s="41">
        <f>C39</f>
        <v>600000</v>
      </c>
    </row>
    <row r="39" spans="1:3" ht="31.5">
      <c r="A39" s="11" t="s">
        <v>50</v>
      </c>
      <c r="B39" s="11" t="s">
        <v>51</v>
      </c>
      <c r="C39" s="41">
        <f>C40</f>
        <v>600000</v>
      </c>
    </row>
    <row r="40" spans="1:3" ht="30.75" customHeight="1">
      <c r="A40" s="11" t="s">
        <v>52</v>
      </c>
      <c r="B40" s="11" t="s">
        <v>53</v>
      </c>
      <c r="C40" s="40">
        <v>600000</v>
      </c>
    </row>
    <row r="41" spans="1:3" ht="32.25" customHeight="1">
      <c r="A41" s="11" t="s">
        <v>57</v>
      </c>
      <c r="B41" s="11" t="s">
        <v>58</v>
      </c>
      <c r="C41" s="40">
        <v>600000</v>
      </c>
    </row>
    <row r="42" spans="1:3" ht="30.75" customHeight="1">
      <c r="A42" s="11" t="s">
        <v>60</v>
      </c>
      <c r="B42" s="11" t="s">
        <v>54</v>
      </c>
      <c r="C42" s="40">
        <v>600000</v>
      </c>
    </row>
    <row r="43" spans="1:3" ht="19.5" customHeight="1">
      <c r="A43" s="11" t="s">
        <v>59</v>
      </c>
      <c r="B43" s="11" t="s">
        <v>55</v>
      </c>
      <c r="C43" s="40">
        <v>600000</v>
      </c>
    </row>
    <row r="44" spans="1:3" ht="94.5">
      <c r="A44" s="2" t="s">
        <v>34</v>
      </c>
      <c r="B44" s="11" t="s">
        <v>56</v>
      </c>
      <c r="C44" s="40">
        <v>600000</v>
      </c>
    </row>
    <row r="45" spans="1:3" ht="1.5" customHeight="1" hidden="1">
      <c r="A45" s="9"/>
      <c r="B45" s="9"/>
      <c r="C45" s="9"/>
    </row>
  </sheetData>
  <sheetProtection/>
  <mergeCells count="4">
    <mergeCell ref="B1:C4"/>
    <mergeCell ref="A6:C6"/>
    <mergeCell ref="A8:A10"/>
    <mergeCell ref="B8:B10"/>
  </mergeCells>
  <printOptions/>
  <pageMargins left="0.65" right="0.3" top="0.3937007874015748" bottom="0.3937007874015748" header="0.17"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B1" sqref="B1:D4"/>
    </sheetView>
  </sheetViews>
  <sheetFormatPr defaultColWidth="28.28125" defaultRowHeight="12.75"/>
  <cols>
    <col min="1" max="1" width="23.28125" style="0" customWidth="1"/>
    <col min="2" max="2" width="41.140625" style="0" customWidth="1"/>
    <col min="3" max="3" width="13.140625" style="0" customWidth="1"/>
    <col min="4" max="4" width="14.28125" style="0" customWidth="1"/>
    <col min="5" max="5" width="2.140625" style="0" customWidth="1"/>
  </cols>
  <sheetData>
    <row r="1" spans="1:4" ht="31.5" customHeight="1">
      <c r="A1" s="3"/>
      <c r="B1" s="72" t="s">
        <v>148</v>
      </c>
      <c r="C1" s="72"/>
      <c r="D1" s="72"/>
    </row>
    <row r="2" spans="1:4" ht="15.75">
      <c r="A2" s="3"/>
      <c r="B2" s="72"/>
      <c r="C2" s="72"/>
      <c r="D2" s="72"/>
    </row>
    <row r="3" spans="1:4" ht="12.75" customHeight="1">
      <c r="A3" s="3"/>
      <c r="B3" s="72"/>
      <c r="C3" s="72"/>
      <c r="D3" s="72"/>
    </row>
    <row r="4" spans="1:4" ht="48" customHeight="1">
      <c r="A4" s="3"/>
      <c r="B4" s="72"/>
      <c r="C4" s="72"/>
      <c r="D4" s="72"/>
    </row>
    <row r="5" spans="1:4" ht="1.5" customHeight="1">
      <c r="A5" s="4"/>
      <c r="B5" s="4"/>
      <c r="C5" s="4"/>
      <c r="D5" s="4"/>
    </row>
    <row r="6" spans="1:4" ht="45.75" customHeight="1">
      <c r="A6" s="73" t="s">
        <v>140</v>
      </c>
      <c r="B6" s="73"/>
      <c r="C6" s="73"/>
      <c r="D6" s="73"/>
    </row>
    <row r="7" spans="1:4" ht="15.75">
      <c r="A7" s="4"/>
      <c r="B7" s="4"/>
      <c r="C7" s="4"/>
      <c r="D7" s="4"/>
    </row>
    <row r="8" spans="1:4" ht="15.75" customHeight="1">
      <c r="A8" s="74" t="s">
        <v>1</v>
      </c>
      <c r="B8" s="74" t="s">
        <v>3</v>
      </c>
      <c r="C8" s="77" t="s">
        <v>20</v>
      </c>
      <c r="D8" s="78"/>
    </row>
    <row r="9" spans="1:4" ht="35.25" customHeight="1">
      <c r="A9" s="75"/>
      <c r="B9" s="75"/>
      <c r="C9" s="1">
        <v>2022</v>
      </c>
      <c r="D9" s="1">
        <v>2023</v>
      </c>
    </row>
    <row r="10" spans="1:4" ht="15.75" customHeight="1" hidden="1">
      <c r="A10" s="76"/>
      <c r="B10" s="76"/>
      <c r="C10" s="13"/>
      <c r="D10" s="13"/>
    </row>
    <row r="11" spans="1:4" ht="15.75">
      <c r="A11" s="1">
        <v>1</v>
      </c>
      <c r="B11" s="1">
        <v>2</v>
      </c>
      <c r="C11" s="1">
        <v>3</v>
      </c>
      <c r="D11" s="1">
        <v>4</v>
      </c>
    </row>
    <row r="12" spans="1:4" ht="15.75">
      <c r="A12" s="2"/>
      <c r="B12" s="20" t="s">
        <v>4</v>
      </c>
      <c r="C12" s="41">
        <f>C13+C38</f>
        <v>6991000</v>
      </c>
      <c r="D12" s="41">
        <f>D13+D38</f>
        <v>7343000</v>
      </c>
    </row>
    <row r="13" spans="1:4" ht="30" customHeight="1">
      <c r="A13" s="11" t="s">
        <v>5</v>
      </c>
      <c r="B13" s="11" t="s">
        <v>35</v>
      </c>
      <c r="C13" s="48">
        <f>C14+C17+C20+C28+C32+C35</f>
        <v>6991000</v>
      </c>
      <c r="D13" s="48">
        <f>D14+D17+D20+D28+D32+D35</f>
        <v>7343000</v>
      </c>
    </row>
    <row r="14" spans="1:4" ht="17.25" customHeight="1">
      <c r="A14" s="21" t="s">
        <v>6</v>
      </c>
      <c r="B14" s="14" t="s">
        <v>25</v>
      </c>
      <c r="C14" s="41">
        <f>C15</f>
        <v>1612000</v>
      </c>
      <c r="D14" s="41">
        <f>D15</f>
        <v>1775000</v>
      </c>
    </row>
    <row r="15" spans="1:4" ht="17.25" customHeight="1">
      <c r="A15" s="18" t="s">
        <v>36</v>
      </c>
      <c r="B15" s="18" t="s">
        <v>37</v>
      </c>
      <c r="C15" s="48">
        <f>C16</f>
        <v>1612000</v>
      </c>
      <c r="D15" s="48">
        <f>D16</f>
        <v>1775000</v>
      </c>
    </row>
    <row r="16" spans="1:4" ht="109.5" customHeight="1">
      <c r="A16" s="14" t="s">
        <v>21</v>
      </c>
      <c r="B16" s="11" t="s">
        <v>22</v>
      </c>
      <c r="C16" s="53">
        <v>1612000</v>
      </c>
      <c r="D16" s="41">
        <v>1775000</v>
      </c>
    </row>
    <row r="17" spans="1:4" ht="16.5" customHeight="1">
      <c r="A17" s="21" t="s">
        <v>7</v>
      </c>
      <c r="B17" s="19" t="s">
        <v>11</v>
      </c>
      <c r="C17" s="46">
        <f>C18</f>
        <v>13000</v>
      </c>
      <c r="D17" s="46">
        <f>D18</f>
        <v>14000</v>
      </c>
    </row>
    <row r="18" spans="1:4" ht="16.5" customHeight="1">
      <c r="A18" s="11" t="s">
        <v>38</v>
      </c>
      <c r="B18" s="11" t="s">
        <v>39</v>
      </c>
      <c r="C18" s="46">
        <f>C19</f>
        <v>13000</v>
      </c>
      <c r="D18" s="46">
        <f>D19</f>
        <v>14000</v>
      </c>
    </row>
    <row r="19" spans="1:4" ht="16.5" customHeight="1">
      <c r="A19" s="21" t="s">
        <v>10</v>
      </c>
      <c r="B19" s="11" t="s">
        <v>0</v>
      </c>
      <c r="C19" s="46">
        <v>13000</v>
      </c>
      <c r="D19" s="46">
        <v>14000</v>
      </c>
    </row>
    <row r="20" spans="1:4" ht="16.5" customHeight="1">
      <c r="A20" s="8" t="s">
        <v>15</v>
      </c>
      <c r="B20" s="12" t="s">
        <v>16</v>
      </c>
      <c r="C20" s="46">
        <f>C21+C23</f>
        <v>4962000</v>
      </c>
      <c r="D20" s="46">
        <f>D21+D23</f>
        <v>5154000</v>
      </c>
    </row>
    <row r="21" spans="1:4" ht="16.5" customHeight="1">
      <c r="A21" s="8" t="s">
        <v>41</v>
      </c>
      <c r="B21" s="12" t="s">
        <v>40</v>
      </c>
      <c r="C21" s="46">
        <f>C22</f>
        <v>904000</v>
      </c>
      <c r="D21" s="46">
        <f>D22</f>
        <v>984000</v>
      </c>
    </row>
    <row r="22" spans="1:4" ht="63.75" customHeight="1">
      <c r="A22" s="8" t="s">
        <v>17</v>
      </c>
      <c r="B22" s="12" t="s">
        <v>33</v>
      </c>
      <c r="C22" s="52">
        <v>904000</v>
      </c>
      <c r="D22" s="46">
        <v>984000</v>
      </c>
    </row>
    <row r="23" spans="1:4" ht="23.25" customHeight="1">
      <c r="A23" s="8" t="s">
        <v>46</v>
      </c>
      <c r="B23" s="12" t="s">
        <v>44</v>
      </c>
      <c r="C23" s="46">
        <f>C24+C26</f>
        <v>4058000</v>
      </c>
      <c r="D23" s="46">
        <f>D24+D26</f>
        <v>4170000</v>
      </c>
    </row>
    <row r="24" spans="1:4" ht="21.75" customHeight="1">
      <c r="A24" s="8" t="s">
        <v>47</v>
      </c>
      <c r="B24" s="12" t="s">
        <v>42</v>
      </c>
      <c r="C24" s="52">
        <f>C25</f>
        <v>2212000</v>
      </c>
      <c r="D24" s="52">
        <f>D25</f>
        <v>2212000</v>
      </c>
    </row>
    <row r="25" spans="1:4" ht="57.75" customHeight="1">
      <c r="A25" s="26" t="s">
        <v>27</v>
      </c>
      <c r="B25" s="17" t="s">
        <v>26</v>
      </c>
      <c r="C25" s="51">
        <v>2212000</v>
      </c>
      <c r="D25" s="51">
        <v>2212000</v>
      </c>
    </row>
    <row r="26" spans="1:4" ht="27" customHeight="1">
      <c r="A26" s="23" t="s">
        <v>45</v>
      </c>
      <c r="B26" s="17" t="s">
        <v>43</v>
      </c>
      <c r="C26" s="51">
        <f>C27</f>
        <v>1846000</v>
      </c>
      <c r="D26" s="51">
        <f>D27</f>
        <v>1958000</v>
      </c>
    </row>
    <row r="27" spans="1:4" ht="45.75" customHeight="1">
      <c r="A27" s="23" t="s">
        <v>28</v>
      </c>
      <c r="B27" s="17" t="s">
        <v>31</v>
      </c>
      <c r="C27" s="51">
        <v>1846000</v>
      </c>
      <c r="D27" s="51">
        <v>1958000</v>
      </c>
    </row>
    <row r="28" spans="1:4" ht="45.75" customHeight="1">
      <c r="A28" s="2" t="s">
        <v>123</v>
      </c>
      <c r="B28" s="11" t="s">
        <v>124</v>
      </c>
      <c r="C28" s="51">
        <f>C29</f>
        <v>230000</v>
      </c>
      <c r="D28" s="51">
        <f>D29</f>
        <v>230000</v>
      </c>
    </row>
    <row r="29" spans="1:4" ht="45.75" customHeight="1">
      <c r="A29" s="2" t="s">
        <v>125</v>
      </c>
      <c r="B29" s="11" t="s">
        <v>126</v>
      </c>
      <c r="C29" s="51">
        <f>C30+C31</f>
        <v>230000</v>
      </c>
      <c r="D29" s="51">
        <f>D30+D31</f>
        <v>230000</v>
      </c>
    </row>
    <row r="30" spans="1:4" ht="45.75" customHeight="1">
      <c r="A30" s="2" t="s">
        <v>127</v>
      </c>
      <c r="B30" s="11" t="s">
        <v>128</v>
      </c>
      <c r="C30" s="51">
        <v>110000</v>
      </c>
      <c r="D30" s="51">
        <v>110000</v>
      </c>
    </row>
    <row r="31" spans="1:4" ht="45.75" customHeight="1">
      <c r="A31" s="2" t="s">
        <v>142</v>
      </c>
      <c r="B31" s="19" t="s">
        <v>143</v>
      </c>
      <c r="C31" s="51">
        <v>120000</v>
      </c>
      <c r="D31" s="51">
        <v>120000</v>
      </c>
    </row>
    <row r="32" spans="1:4" ht="31.5">
      <c r="A32" s="24" t="s">
        <v>23</v>
      </c>
      <c r="B32" s="16" t="s">
        <v>24</v>
      </c>
      <c r="C32" s="46">
        <f>C33+C34</f>
        <v>24000</v>
      </c>
      <c r="D32" s="46">
        <f>D33+D34</f>
        <v>20000</v>
      </c>
    </row>
    <row r="33" spans="1:4" ht="60.75" customHeight="1">
      <c r="A33" s="8" t="s">
        <v>61</v>
      </c>
      <c r="B33" s="12" t="s">
        <v>62</v>
      </c>
      <c r="C33" s="52">
        <v>20000</v>
      </c>
      <c r="D33" s="46">
        <v>20000</v>
      </c>
    </row>
    <row r="34" spans="1:4" ht="60.75" customHeight="1">
      <c r="A34" s="8" t="s">
        <v>144</v>
      </c>
      <c r="B34" s="12" t="s">
        <v>145</v>
      </c>
      <c r="C34" s="52">
        <v>4000</v>
      </c>
      <c r="D34" s="46"/>
    </row>
    <row r="35" spans="1:4" ht="21.75" customHeight="1">
      <c r="A35" s="25" t="s">
        <v>14</v>
      </c>
      <c r="B35" s="12" t="s">
        <v>13</v>
      </c>
      <c r="C35" s="42">
        <f>C37</f>
        <v>150000</v>
      </c>
      <c r="D35" s="42">
        <f>D37</f>
        <v>150000</v>
      </c>
    </row>
    <row r="36" spans="1:4" ht="23.25" customHeight="1">
      <c r="A36" s="25" t="s">
        <v>49</v>
      </c>
      <c r="B36" s="12" t="s">
        <v>48</v>
      </c>
      <c r="C36" s="42">
        <f>C37</f>
        <v>150000</v>
      </c>
      <c r="D36" s="42">
        <f>D37</f>
        <v>150000</v>
      </c>
    </row>
    <row r="37" spans="1:4" ht="32.25" customHeight="1">
      <c r="A37" s="25" t="s">
        <v>12</v>
      </c>
      <c r="B37" s="12" t="s">
        <v>32</v>
      </c>
      <c r="C37" s="50">
        <v>150000</v>
      </c>
      <c r="D37" s="42">
        <v>150000</v>
      </c>
    </row>
    <row r="38" spans="1:4" ht="24.75" customHeight="1">
      <c r="A38" s="21" t="s">
        <v>8</v>
      </c>
      <c r="B38" s="11" t="s">
        <v>2</v>
      </c>
      <c r="C38" s="41">
        <v>0</v>
      </c>
      <c r="D38" s="41">
        <v>0</v>
      </c>
    </row>
  </sheetData>
  <sheetProtection/>
  <mergeCells count="5">
    <mergeCell ref="A8:A10"/>
    <mergeCell ref="B8:B10"/>
    <mergeCell ref="C8:D8"/>
    <mergeCell ref="B1:D4"/>
    <mergeCell ref="A6:D6"/>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2020-12-26T14:20:26Z</cp:lastPrinted>
  <dcterms:created xsi:type="dcterms:W3CDTF">1996-10-08T23:32:33Z</dcterms:created>
  <dcterms:modified xsi:type="dcterms:W3CDTF">2020-12-26T14:21:13Z</dcterms:modified>
  <cp:category/>
  <cp:version/>
  <cp:contentType/>
  <cp:contentStatus/>
</cp:coreProperties>
</file>